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3A78F3B9-7B5B-4F61-B256-AB13208D38E2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Sheet1!$A$5:$J$844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83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</calcChain>
</file>

<file path=xl/sharedStrings.xml><?xml version="1.0" encoding="utf-8"?>
<sst xmlns="http://schemas.openxmlformats.org/spreadsheetml/2006/main" count="1591" uniqueCount="797">
  <si>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</si>
  <si>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</si>
  <si>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</si>
  <si>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</si>
  <si>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</si>
  <si>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</si>
  <si>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</si>
  <si>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</si>
  <si>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</si>
  <si>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</si>
  <si>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</si>
  <si>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</si>
  <si>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</si>
  <si>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</si>
  <si>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</si>
  <si>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BMS DIRECT</t>
  </si>
  <si>
    <t>BUTLER ANIMAL HEALTH HOLDING CO LLC</t>
  </si>
  <si>
    <t>CARQUEST AUTO PARTS</t>
  </si>
  <si>
    <t>CENTRAL VA WASTE MGMT AUT</t>
  </si>
  <si>
    <t>CHANGE HEALTHCARE</t>
  </si>
  <si>
    <t>COMCAST</t>
  </si>
  <si>
    <t>CONSOLIDATED PIPE  &amp; SUPPLY CO., INC.</t>
  </si>
  <si>
    <t>DELL MARKETING, L.P.</t>
  </si>
  <si>
    <t>DIAMOND SPRINGS</t>
  </si>
  <si>
    <t>DOMINION ENERGY VIRGINIA</t>
  </si>
  <si>
    <t>EDIBLE EDUCATION LLC</t>
  </si>
  <si>
    <t>ESCREEN, INC.</t>
  </si>
  <si>
    <t>EVOQUA WATER TECHNOLOGIES, LLC</t>
  </si>
  <si>
    <t>FINCK, BELLA GRACE</t>
  </si>
  <si>
    <t>GALLS LLC</t>
  </si>
  <si>
    <t>GOOCHLAND AUTO PARTS</t>
  </si>
  <si>
    <t>IDEXX DISTRIBUTION, INC.</t>
  </si>
  <si>
    <t>K L LANGFORD EXCAVATING &amp; UTILITIES</t>
  </si>
  <si>
    <t>KORMAN SIGNS, INC.</t>
  </si>
  <si>
    <t>LACY'S HOME CENTER</t>
  </si>
  <si>
    <t>LUCAS, QUINTON</t>
  </si>
  <si>
    <t>MTN. ROAD TREE SVC &amp; LANDSCAPING</t>
  </si>
  <si>
    <t>HERBERT, ALLISON</t>
  </si>
  <si>
    <t>OVERHEAD DOOR CO OF CENTRAL VA</t>
  </si>
  <si>
    <t>PARRISH FORD</t>
  </si>
  <si>
    <t>RICHMOND OXYGEN COMPANY</t>
  </si>
  <si>
    <t>SHARP ELECTRONICS CORPORATION</t>
  </si>
  <si>
    <t>SHI INTERNATIONAL CORP.</t>
  </si>
  <si>
    <t>SMITH, BETTY</t>
  </si>
  <si>
    <t>STRYKER SALES CORPORATION</t>
  </si>
  <si>
    <t>TAYLOR'S SERVICE CENTER</t>
  </si>
  <si>
    <t>THE SUPPLY ROOM CO, INC.</t>
  </si>
  <si>
    <t>TREASURER OF VIRGINIA</t>
  </si>
  <si>
    <t>TUCKAHOE TIRE COUNTRY</t>
  </si>
  <si>
    <t>UNIFIRST CORPORATION</t>
  </si>
  <si>
    <t>UPLIFT SPORTS GROUP</t>
  </si>
  <si>
    <t>VA BUSINESS SYSTEMS</t>
  </si>
  <si>
    <t>VERIZON</t>
  </si>
  <si>
    <t>WITMER PUBLIC SAFETY GROUP, INC.</t>
  </si>
  <si>
    <t>WOLFREY, GREGORY K</t>
  </si>
  <si>
    <t>ZOETIS US LLC</t>
  </si>
  <si>
    <t>CIVICPLUS, INC.</t>
  </si>
  <si>
    <t>EPLUS TECHNOLOGY INC</t>
  </si>
  <si>
    <t>LAFOND, SARAH</t>
  </si>
  <si>
    <t>PRYOR, MARSHA</t>
  </si>
  <si>
    <t>RESERVE ACCOUNT</t>
  </si>
  <si>
    <t>SYNERGY TECHINICAL, LLC</t>
  </si>
  <si>
    <t>SCS.310 0722</t>
  </si>
  <si>
    <t>VA UTILITY PROTECTION SERVICE</t>
  </si>
  <si>
    <t>VIRGINIA INTEGRATED CO VICOM</t>
  </si>
  <si>
    <t>AMERICAN UNIFORM SALES, INC.</t>
  </si>
  <si>
    <t>CRYSTAL SPRING CORP OFFICE</t>
  </si>
  <si>
    <t>DEWBERRY ENGINEERS, INC.</t>
  </si>
  <si>
    <t>FIRE PROTECTION EQUIPMENT CO.</t>
  </si>
  <si>
    <t>GREENZONE INVESTMENTS</t>
  </si>
  <si>
    <t>HILL STUDIO, PC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</si>
  <si>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</si>
  <si>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</si>
  <si>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</si>
  <si>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</si>
  <si>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</si>
  <si>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MANAKIN AUTO CENTER, INC. TOWING &amp; RECOVERY</t>
  </si>
  <si>
    <t>MILLS, SHANNON V</t>
  </si>
  <si>
    <t>MOTOROLA SOLUTIONS, INC.</t>
  </si>
  <si>
    <t>RADIO COMM. OF VA.</t>
  </si>
  <si>
    <t>RUTHERFORD JANITOR SUPPLY</t>
  </si>
  <si>
    <t>THOMAS, SAMANTHA</t>
  </si>
  <si>
    <t>TREXLO ENTERPRISES LLC</t>
  </si>
  <si>
    <t>TYLER TECHNOLOGIES, INC.</t>
  </si>
  <si>
    <t>VERIZON WIRELESS</t>
  </si>
  <si>
    <t>BANK OF AMERICA</t>
  </si>
  <si>
    <t>BOUND TREE MEDICAL, LLC.</t>
  </si>
  <si>
    <t>CAPITAL WASTE SERVICES INC</t>
  </si>
  <si>
    <t>CAUDILL, MICHAEL D</t>
  </si>
  <si>
    <t>EAST COAST EMERGENCY VEHICLES, LLC</t>
  </si>
  <si>
    <t>GOOCHLAND CTY VOL FIRE/RESCUE ASSOC.</t>
  </si>
  <si>
    <t>HOSTED BACKBONE LLC</t>
  </si>
  <si>
    <t>LEETE TIRE &amp; AUTO CENTER</t>
  </si>
  <si>
    <t>LIFE-ASSIST INC</t>
  </si>
  <si>
    <t>SCHAEFFER, CORY</t>
  </si>
  <si>
    <t>ORKIN</t>
  </si>
  <si>
    <t>RICK HENDRICK CHEVROLET BUICK GMC</t>
  </si>
  <si>
    <t>SYDNOR HYDRODYNAMICS INC.</t>
  </si>
  <si>
    <t>VERIZON BUSINESS</t>
  </si>
  <si>
    <t>WOODWARD, INC.</t>
  </si>
  <si>
    <t>YARD WORKS, LLC.</t>
  </si>
  <si>
    <t>ADAMS OIL COMPANY</t>
  </si>
  <si>
    <t>AMX LEASING &amp; LOGISTICS</t>
  </si>
  <si>
    <t>MILEAGE APRIL</t>
  </si>
  <si>
    <t>COMCAST BUSINESS</t>
  </si>
  <si>
    <t>CROWN TROPHY</t>
  </si>
  <si>
    <t>DOMINION LOCK AND SECURITY, INC.</t>
  </si>
  <si>
    <t>DOWNING, MELINDA JOANN</t>
  </si>
  <si>
    <t>EZ SHIP, LLC</t>
  </si>
  <si>
    <t>GERBER, ROCHELLE N</t>
  </si>
  <si>
    <t>GCFR-2022-1</t>
  </si>
  <si>
    <t>GOODMAN SPECIALIZED VEHICLES, LLC</t>
  </si>
  <si>
    <t>17718G</t>
  </si>
  <si>
    <t>GOVCONNECTION, INC.</t>
  </si>
  <si>
    <t>GRANITE TELECOMMUNICATION, LLC</t>
  </si>
  <si>
    <t>HENRICO - COUNTY OF DEPT OF FINANCE (INMATES)</t>
  </si>
  <si>
    <t>HB17-9736</t>
  </si>
  <si>
    <t>HB17-9777</t>
  </si>
  <si>
    <t>KEY, BRYANT K</t>
  </si>
  <si>
    <t>061022-</t>
  </si>
  <si>
    <t>A144666</t>
  </si>
  <si>
    <t>LANGUAGE LINE SERVICES, INC.</t>
  </si>
  <si>
    <t>LEXISNEXIS RISK SOLUTIONS</t>
  </si>
  <si>
    <t>1424790-20220630</t>
  </si>
  <si>
    <t>NATIONAL ACADEMIES OF EMERGENCY DISPATCH</t>
  </si>
  <si>
    <t>SIN313550</t>
  </si>
  <si>
    <t>PITUCK, CURT</t>
  </si>
  <si>
    <t>PURE HEALTH SOLUTIONS, INC.</t>
  </si>
  <si>
    <t>QUARLES, CHRISTOPHER J.</t>
  </si>
  <si>
    <t>400018478-1</t>
  </si>
  <si>
    <t>120001484-1</t>
  </si>
  <si>
    <t>RICHMOND SPCA</t>
  </si>
  <si>
    <t>RICHMOND SUBURBAN NEWSPAPERS</t>
  </si>
  <si>
    <t>3588784 0722</t>
  </si>
  <si>
    <t>3425809 0722</t>
  </si>
  <si>
    <t>3107192 0722</t>
  </si>
  <si>
    <t>RVA CUSTOM SIGNS INC</t>
  </si>
  <si>
    <t>INV-3725</t>
  </si>
  <si>
    <t>SHADY GROVE ANIMAL CLINIC</t>
  </si>
  <si>
    <t>SHEEHY FORD OF RICHMOND INC</t>
  </si>
  <si>
    <t>DEAL 171353</t>
  </si>
  <si>
    <t>DEAL 171351</t>
  </si>
  <si>
    <t>DEAL 171354</t>
  </si>
  <si>
    <t>DEAL 171355</t>
  </si>
  <si>
    <t>SLONE, BEN</t>
  </si>
  <si>
    <t>SMIT, DB</t>
  </si>
  <si>
    <t>SPORTS ENGINE INC</t>
  </si>
  <si>
    <t>3815104M</t>
  </si>
  <si>
    <t>3812354M</t>
  </si>
  <si>
    <t>10168044 DM</t>
  </si>
  <si>
    <t>INV3759</t>
  </si>
  <si>
    <t>2022-519</t>
  </si>
  <si>
    <t>2022-473</t>
  </si>
  <si>
    <t>A MENDOZAS TREE SERVICES LLC</t>
  </si>
  <si>
    <t>AQUA VIRGINIA</t>
  </si>
  <si>
    <t>0620839 0722</t>
  </si>
  <si>
    <t>30409EQU</t>
  </si>
  <si>
    <t>14190RIC</t>
  </si>
  <si>
    <t>BANKERS INSURANCE</t>
  </si>
  <si>
    <t>BREWER, MATTHEW</t>
  </si>
  <si>
    <t>MILEAGE APR AND JUNE</t>
  </si>
  <si>
    <t>0057421 0722</t>
  </si>
  <si>
    <t>6220436-001-000</t>
  </si>
  <si>
    <t>DEPARTMENT OF MOTOR VEHICLES</t>
  </si>
  <si>
    <t>STOP FEES JUNE</t>
  </si>
  <si>
    <t>4161599537 0722</t>
  </si>
  <si>
    <t>2194470007 0722</t>
  </si>
  <si>
    <t>2522247051 0722</t>
  </si>
  <si>
    <t>220711-022</t>
  </si>
  <si>
    <t>220527-012</t>
  </si>
  <si>
    <t>220616-008</t>
  </si>
  <si>
    <t>220405-010</t>
  </si>
  <si>
    <t>DUKE, CARTER</t>
  </si>
  <si>
    <t>EDWARDS BUSINESS MACHINES, INC</t>
  </si>
  <si>
    <t>V2598883</t>
  </si>
  <si>
    <t>FARACI, SR., STEPHEN M</t>
  </si>
  <si>
    <t>MILEAGE APR,MAY JUNE</t>
  </si>
  <si>
    <t>GORDON BROTHERS CONSTRUCTION, LLC</t>
  </si>
  <si>
    <t>HERITAGE ELECTRICAL CORPORATION</t>
  </si>
  <si>
    <t>LACY ENTERPRISES, LLC</t>
  </si>
  <si>
    <t>1424790-20220531</t>
  </si>
  <si>
    <t>MCV FOUNDATION-CTCCE</t>
  </si>
  <si>
    <t>MONACAN SOIL &amp; WATER</t>
  </si>
  <si>
    <t>FY22 4TH QTR</t>
  </si>
  <si>
    <t>MYERS, JOHN</t>
  </si>
  <si>
    <t>COMMONWEALTH CRIMINAL JUSTICE ACADEMY</t>
  </si>
  <si>
    <t>18-0001</t>
  </si>
  <si>
    <t>GOOCHLAND COUNTY PUBLIC SCHOOLS FINANCE DEPT</t>
  </si>
  <si>
    <t>TRIP 2888  &amp; 2855</t>
  </si>
  <si>
    <t>PLEASANTS HARDWARE</t>
  </si>
  <si>
    <t>690383/G</t>
  </si>
  <si>
    <t>690300/G</t>
  </si>
  <si>
    <t>PORT 80 INTERNET SERVICE LLC</t>
  </si>
  <si>
    <t>P80-14391</t>
  </si>
  <si>
    <t>QUARLES PETROLEUM INCORPORATED</t>
  </si>
  <si>
    <t>CT-1540154</t>
  </si>
  <si>
    <t>RAPPAHANNOCK ELECTRIC</t>
  </si>
  <si>
    <t>14025001 0722</t>
  </si>
  <si>
    <t>6019547 0722-</t>
  </si>
  <si>
    <t>3104940 0622</t>
  </si>
  <si>
    <t>RICOH USA, INC.</t>
  </si>
  <si>
    <t>ROCKECHARLIE, JR, THOMAS</t>
  </si>
  <si>
    <t>ROYER, JR  JOSEPH</t>
  </si>
  <si>
    <t>B15430540</t>
  </si>
  <si>
    <t>TIMMONS GROUP</t>
  </si>
  <si>
    <t>LV202204</t>
  </si>
  <si>
    <t>025-386674</t>
  </si>
  <si>
    <t>VECTOR SOLUTIONS INC</t>
  </si>
  <si>
    <t>VELENOVSKY, JANET W</t>
  </si>
  <si>
    <t>GCAS02</t>
  </si>
  <si>
    <t>AIR FILTERS, INC.</t>
  </si>
  <si>
    <t>0122219-IN</t>
  </si>
  <si>
    <t>ALEXANDER, RONALD A</t>
  </si>
  <si>
    <t>2022-07-15-01</t>
  </si>
  <si>
    <t>1G33-RWGP-LMRH</t>
  </si>
  <si>
    <t>1XPM-YLNV-VK46</t>
  </si>
  <si>
    <t>14H3-KFYJ-FLPP</t>
  </si>
  <si>
    <t>1TQL-TX69-7H3G</t>
  </si>
  <si>
    <t>1DJF-X3CN-6W63</t>
  </si>
  <si>
    <t>14149RIC</t>
  </si>
  <si>
    <t>BALL OFFICE PRODUCTS</t>
  </si>
  <si>
    <t>0509907-001</t>
  </si>
  <si>
    <t>WW25381</t>
  </si>
  <si>
    <t>WV83018</t>
  </si>
  <si>
    <t>2119-1143311</t>
  </si>
  <si>
    <t>0046612 0722</t>
  </si>
  <si>
    <t>CREASEY, SHAWN</t>
  </si>
  <si>
    <t>DELL MARKETING, LP</t>
  </si>
  <si>
    <t>DIVERSIFIED COMPANIES,LLC</t>
  </si>
  <si>
    <t>2467-PE</t>
  </si>
  <si>
    <t>DOMINION FIREWORKS, INC.</t>
  </si>
  <si>
    <t>ENGINEERED SERVICES, INC.</t>
  </si>
  <si>
    <t>SRVCE036283</t>
  </si>
  <si>
    <t>V2601913</t>
  </si>
  <si>
    <t>V2602071</t>
  </si>
  <si>
    <t>FEED MORE, INC.</t>
  </si>
  <si>
    <t>FY23</t>
  </si>
  <si>
    <t>17761G</t>
  </si>
  <si>
    <t>A145667</t>
  </si>
  <si>
    <t>A145544</t>
  </si>
  <si>
    <t>A145469</t>
  </si>
  <si>
    <t>A145344</t>
  </si>
  <si>
    <t>A145270</t>
  </si>
  <si>
    <t>LEGAL FILES SOFTWARE INC</t>
  </si>
  <si>
    <t>NI GOVERNMENT SERVICES, INC.</t>
  </si>
  <si>
    <t>GOODLAN, BRITTANY</t>
  </si>
  <si>
    <t>HOLLAND, MARY</t>
  </si>
  <si>
    <t>LEABOUGH, ROSE</t>
  </si>
  <si>
    <t>MCGUIRE, TRAVIS</t>
  </si>
  <si>
    <t>PARRISH, ZOE</t>
  </si>
  <si>
    <t>SCHWEND, AMADA</t>
  </si>
  <si>
    <t>TUCKER, CHRISTOPHER</t>
  </si>
  <si>
    <t>QUARLES PETROLEUM INC</t>
  </si>
  <si>
    <t>INV-203201</t>
  </si>
  <si>
    <t>INV-203202</t>
  </si>
  <si>
    <t>INV-203200</t>
  </si>
  <si>
    <t>400018493-1</t>
  </si>
  <si>
    <t>40018494-1</t>
  </si>
  <si>
    <t>120001549-1</t>
  </si>
  <si>
    <t>RICHMOND REGIONAL PLANNING DISTRICT COMM.</t>
  </si>
  <si>
    <t>FY23 DUES</t>
  </si>
  <si>
    <t>RUTHERFORD SUPPLY CO</t>
  </si>
  <si>
    <t>INV-3726</t>
  </si>
  <si>
    <t>SEDIVY, AUSTIN</t>
  </si>
  <si>
    <t>SH512618</t>
  </si>
  <si>
    <t>B15480991</t>
  </si>
  <si>
    <t>3823803M</t>
  </si>
  <si>
    <t>4670176-0</t>
  </si>
  <si>
    <t>4569433-3</t>
  </si>
  <si>
    <t>4668192-0</t>
  </si>
  <si>
    <t>4669861-0</t>
  </si>
  <si>
    <t>4668972-0</t>
  </si>
  <si>
    <t>UNIVERSITY OF VIRGINIA</t>
  </si>
  <si>
    <t>MVIG4447</t>
  </si>
  <si>
    <t>SCS.310-</t>
  </si>
  <si>
    <t>VA CORR. ENTERPRISES</t>
  </si>
  <si>
    <t>WEDGEWOOD VILLAGE PHARMACY, LLC</t>
  </si>
  <si>
    <t>INV70629</t>
  </si>
  <si>
    <t>2022-518</t>
  </si>
  <si>
    <t>BEECHER EMISSION SOLUTION TECHNOLOGIES INC</t>
  </si>
  <si>
    <t>1204295 0722--</t>
  </si>
  <si>
    <t>0208057 0722</t>
  </si>
  <si>
    <t>14464046 070722</t>
  </si>
  <si>
    <t>9837606913 0722-</t>
  </si>
  <si>
    <t>9801346504 0722-</t>
  </si>
  <si>
    <t>8719716584 0722-</t>
  </si>
  <si>
    <t>7820756349 0722-</t>
  </si>
  <si>
    <t>7599908121 0722-</t>
  </si>
  <si>
    <t>5434517503 0722-</t>
  </si>
  <si>
    <t>4484457504 0722-</t>
  </si>
  <si>
    <t>4024958821 0722-</t>
  </si>
  <si>
    <t>3981274743 0722-</t>
  </si>
  <si>
    <t>3699465104 0722-</t>
  </si>
  <si>
    <t>2404617504 0722-</t>
  </si>
  <si>
    <t>2348625076 0722-</t>
  </si>
  <si>
    <t>1892334697 0722-</t>
  </si>
  <si>
    <t>1826935403 0722-</t>
  </si>
  <si>
    <t>1513531226 0722-</t>
  </si>
  <si>
    <t>1456781556 0722-</t>
  </si>
  <si>
    <t>1112105604 0722-</t>
  </si>
  <si>
    <t>0680217502 0722-</t>
  </si>
  <si>
    <t>0667047203 0722-</t>
  </si>
  <si>
    <t>0467399291 0722-</t>
  </si>
  <si>
    <t>0467610143 0722-</t>
  </si>
  <si>
    <t>0957321185 0722-</t>
  </si>
  <si>
    <t>2573995632 0722-</t>
  </si>
  <si>
    <t>2797817810 0722-</t>
  </si>
  <si>
    <t>8048240702 0722-</t>
  </si>
  <si>
    <t>9131509532 0722-</t>
  </si>
  <si>
    <t>9591071965 0722-</t>
  </si>
  <si>
    <t>G.L. HOWARD, INC.</t>
  </si>
  <si>
    <t>PAY APP 8</t>
  </si>
  <si>
    <t>MOU CABLE 0622</t>
  </si>
  <si>
    <t>HENRICO SENIOR BASKETBALL ASSOCIATION</t>
  </si>
  <si>
    <t>071222-----</t>
  </si>
  <si>
    <t>071222---</t>
  </si>
  <si>
    <t>N364370</t>
  </si>
  <si>
    <t>N326523</t>
  </si>
  <si>
    <t>A143790</t>
  </si>
  <si>
    <t>LAWSON FENCING, LLC</t>
  </si>
  <si>
    <t>487 #1</t>
  </si>
  <si>
    <t>MATTHEW BENDER &amp; CO., INC.</t>
  </si>
  <si>
    <t>UNITED STATES TREASURY</t>
  </si>
  <si>
    <t>PCORI FEES 0622</t>
  </si>
  <si>
    <t>VA DEPT OF CORRECTIONS</t>
  </si>
  <si>
    <t>10WR2371901</t>
  </si>
  <si>
    <t>INV6309</t>
  </si>
  <si>
    <t>INV6311</t>
  </si>
  <si>
    <t>INV6338</t>
  </si>
  <si>
    <t>A1 ASPHALT PAVING &amp; SEALING, LLC</t>
  </si>
  <si>
    <t>1MT3-JMRN-N6Q9</t>
  </si>
  <si>
    <t>1NLC-P3FJ-6FLR</t>
  </si>
  <si>
    <t>1RCX-3M41-3G1L</t>
  </si>
  <si>
    <t>1LMK-VVPP-VC36</t>
  </si>
  <si>
    <t>30467EQU</t>
  </si>
  <si>
    <t>BOWLES, ALLISON</t>
  </si>
  <si>
    <t>WY03337</t>
  </si>
  <si>
    <t>CAPITAL REG. WORKFORCE PARTNERSHIP</t>
  </si>
  <si>
    <t>101-GLND FY23</t>
  </si>
  <si>
    <t>2119-114-798</t>
  </si>
  <si>
    <t>COLONIAL TRUCK SALES, INC.</t>
  </si>
  <si>
    <t>0065770 0711</t>
  </si>
  <si>
    <t>0049501 0722-</t>
  </si>
  <si>
    <t>0006790 0722-</t>
  </si>
  <si>
    <t>COMMONWEALTH ENGINEERING &amp; SALES, INC.</t>
  </si>
  <si>
    <t>CORRIGO INCORPORATED</t>
  </si>
  <si>
    <t>DOCUMENT DESTRUCTION OF VIRGINIA</t>
  </si>
  <si>
    <t>4443397916 0722-</t>
  </si>
  <si>
    <t>9684880751 0722-</t>
  </si>
  <si>
    <t>9474440006 0722-</t>
  </si>
  <si>
    <t>8848831510 0722-</t>
  </si>
  <si>
    <t>8820101064 0722-</t>
  </si>
  <si>
    <t>7879189293 0722-</t>
  </si>
  <si>
    <t>6170217506 0722-</t>
  </si>
  <si>
    <t>6017127199 0722-</t>
  </si>
  <si>
    <t>4294675006 0722-</t>
  </si>
  <si>
    <t>1024662502 0722-</t>
  </si>
  <si>
    <t>0473301091 0722-</t>
  </si>
  <si>
    <t>0254425002 0722-</t>
  </si>
  <si>
    <t>ELECTION SYSTEMS &amp; SOFTWARE, INC.</t>
  </si>
  <si>
    <t>CD2034387</t>
  </si>
  <si>
    <t>V2604186</t>
  </si>
  <si>
    <t>FERGUSON ENTERPRISES, INC.</t>
  </si>
  <si>
    <t>FISHER, GARY</t>
  </si>
  <si>
    <t>JMBCOA 0722</t>
  </si>
  <si>
    <t>FLAGCENTRAL, INC.</t>
  </si>
  <si>
    <t>fc1597</t>
  </si>
  <si>
    <t>FP MAILING SOLUTIONS</t>
  </si>
  <si>
    <t>RI105401122</t>
  </si>
  <si>
    <t>GOLDEN RULE CREATIONS, INC.</t>
  </si>
  <si>
    <t>GOOCHLAND CARES, INC.</t>
  </si>
  <si>
    <t>071202----</t>
  </si>
  <si>
    <t>071222--</t>
  </si>
  <si>
    <t>HB17-9845</t>
  </si>
  <si>
    <t>HB17-9847</t>
  </si>
  <si>
    <t>INSIGHT PUBLIC SECTOR</t>
  </si>
  <si>
    <t>INTERSTATE RESCUE, LLC</t>
  </si>
  <si>
    <t>JAMES MADISON BUILDING &amp; CODE OFFICIALS</t>
  </si>
  <si>
    <t>TUCKER</t>
  </si>
  <si>
    <t>JAMES RIVER EQUIPMENT ASHLAND</t>
  </si>
  <si>
    <t>W37429</t>
  </si>
  <si>
    <t>P20186</t>
  </si>
  <si>
    <t>JEFFERSON, KIMBERLY</t>
  </si>
  <si>
    <t>N423910</t>
  </si>
  <si>
    <t>N412625</t>
  </si>
  <si>
    <t>N412584-</t>
  </si>
  <si>
    <t>N412584</t>
  </si>
  <si>
    <t>KAUFMAN, MICHELLE</t>
  </si>
  <si>
    <t>A146083</t>
  </si>
  <si>
    <t>A145834</t>
  </si>
  <si>
    <t>A145837</t>
  </si>
  <si>
    <t>A145761</t>
  </si>
  <si>
    <t>ABBOTT, LUCIA</t>
  </si>
  <si>
    <t>ALDEN, JESSICA</t>
  </si>
  <si>
    <t>APOIAN, PHILIP</t>
  </si>
  <si>
    <t>BERRY, KATHERINE</t>
  </si>
  <si>
    <t>BOB CARPENTER</t>
  </si>
  <si>
    <t>AP-2022-00804</t>
  </si>
  <si>
    <t>GROFF, BRUCE</t>
  </si>
  <si>
    <t>JOHNSON, CASIE</t>
  </si>
  <si>
    <t>JONES HOMES INC</t>
  </si>
  <si>
    <t>BP-2022-00034</t>
  </si>
  <si>
    <t>LAWYERS WEEKLY</t>
  </si>
  <si>
    <t>SUBSCRIPTION 0722</t>
  </si>
  <si>
    <t>POLE GREEN SERVICES</t>
  </si>
  <si>
    <t>Ell-2022-00887</t>
  </si>
  <si>
    <t>SCHAEFFER 0722-</t>
  </si>
  <si>
    <t>SHERMAN, MELISSA</t>
  </si>
  <si>
    <t>STIGBERG, CHASE</t>
  </si>
  <si>
    <t>STIGBERG 0722</t>
  </si>
  <si>
    <t>STOCKENSTROOM, AIMEE</t>
  </si>
  <si>
    <t>STONEMAN, CANDY</t>
  </si>
  <si>
    <t>TRAC PHAN</t>
  </si>
  <si>
    <t>BP-2021-01438</t>
  </si>
  <si>
    <t>690661/G</t>
  </si>
  <si>
    <t>690691/G</t>
  </si>
  <si>
    <t>INV-203635</t>
  </si>
  <si>
    <t>400018505-1</t>
  </si>
  <si>
    <t>RBI CORPORATION</t>
  </si>
  <si>
    <t>B15554413</t>
  </si>
  <si>
    <t>SPECIALIZED MOWING LLC</t>
  </si>
  <si>
    <t>STROHMAN ENTERPRISE, INC.</t>
  </si>
  <si>
    <t>TACTICAL MEDICAL SOLUTIONS, INC.</t>
  </si>
  <si>
    <t>INV131454</t>
  </si>
  <si>
    <t>4671621-0</t>
  </si>
  <si>
    <t>C4656085-0</t>
  </si>
  <si>
    <t>4679150-0</t>
  </si>
  <si>
    <t>4675533-0</t>
  </si>
  <si>
    <t>4675588-0</t>
  </si>
  <si>
    <t>4674832-0</t>
  </si>
  <si>
    <t>4672840-0</t>
  </si>
  <si>
    <t>4671459-0</t>
  </si>
  <si>
    <t>TOWNE &amp; COUNTRY PARTNERS LLC</t>
  </si>
  <si>
    <t>AUG 2022 RENT</t>
  </si>
  <si>
    <t>SCS.310 072622</t>
  </si>
  <si>
    <t>INV71541</t>
  </si>
  <si>
    <t>INV71972</t>
  </si>
  <si>
    <t>ACTIVE911,  INC.</t>
  </si>
  <si>
    <t>AMERICAN BUSINESS FORMS INC</t>
  </si>
  <si>
    <t>ANTHEM EAP</t>
  </si>
  <si>
    <t>CAPITAL AREA AGENCY AGING</t>
  </si>
  <si>
    <t>CARTER MACH. CO., INC.</t>
  </si>
  <si>
    <t>CENTERVILLE EXXON</t>
  </si>
  <si>
    <t>FESCO EMERGENCY SALES</t>
  </si>
  <si>
    <t>FUNKHOUSER, JASON</t>
  </si>
  <si>
    <t>HILLTOP AUTO DIESEL, LLC</t>
  </si>
  <si>
    <t>NOW APPLICATIONNS, LLC</t>
  </si>
  <si>
    <t>ALTIZER, SARA</t>
  </si>
  <si>
    <t>BREWER, KRISTEN</t>
  </si>
  <si>
    <t>BUSH, CHARI</t>
  </si>
  <si>
    <t>CASH, RAY</t>
  </si>
  <si>
    <t>CROW, MADISON</t>
  </si>
  <si>
    <t>ENSOR, JEFF</t>
  </si>
  <si>
    <t>FEDDER, CINDY</t>
  </si>
  <si>
    <t>FREEMAN, SARAH</t>
  </si>
  <si>
    <t>MCLAUGHLIN, MALLORY</t>
  </si>
  <si>
    <t>PRYOR, CATHERINE</t>
  </si>
  <si>
    <t>SHERRY, JAMIE</t>
  </si>
  <si>
    <t>PICCHI, STEVEN ERIK</t>
  </si>
  <si>
    <t>PIEDMONT CONSTRUCTION CO., INC.</t>
  </si>
  <si>
    <t>SUNBELT RENTALS, INC.</t>
  </si>
  <si>
    <t>SUPERIOR TRAILER SALES INC</t>
  </si>
  <si>
    <t>TRIDENT MOBILE SERVICE LLC</t>
  </si>
  <si>
    <t>WELDON COOPER CENTER FOR PUBLIC SVC.</t>
  </si>
  <si>
    <t>WEST END AUTO GLASS</t>
  </si>
  <si>
    <t>WORLEY, SARA</t>
  </si>
  <si>
    <t>BOTTOM NINE LLC, INC.</t>
  </si>
  <si>
    <t>BURNETTE, JR, SAMUEL W</t>
  </si>
  <si>
    <t>COUNTY OF HENRICO</t>
  </si>
  <si>
    <t>DRIVEERT</t>
  </si>
  <si>
    <t>GOODYEAR AUTO SERVICE CENTER</t>
  </si>
  <si>
    <t>PRECISION MECHANICS</t>
  </si>
  <si>
    <t>TREASURER, GOOCHLAND CO.</t>
  </si>
  <si>
    <t>BLUE EARTH LABS LLC</t>
  </si>
  <si>
    <t>BOX ALARM TEES LLC</t>
  </si>
  <si>
    <t>BSN/PASSON'S SPORTS</t>
  </si>
  <si>
    <t>CENTRAL DISTRICT COR TREASURER</t>
  </si>
  <si>
    <t>COLEMAN BROTHERS, INC</t>
  </si>
  <si>
    <t>COMPASS MD</t>
  </si>
  <si>
    <t>GOOCHLAND NUTRITION PROGRAM</t>
  </si>
  <si>
    <t>KUTI, CRYSTAL</t>
  </si>
  <si>
    <t>MOODY, AARON</t>
  </si>
  <si>
    <t>COMMISSIONER OF THE REVENUE ASSOC OF VA</t>
  </si>
  <si>
    <t>EAST, MICHAEL</t>
  </si>
  <si>
    <t>EDWARDS, RICK</t>
  </si>
  <si>
    <t>HERITAGE IRRIGATION</t>
  </si>
  <si>
    <t>LOCAL GOV. PARALEGAL ASSOC</t>
  </si>
  <si>
    <t>TUSING, ARIELLE</t>
  </si>
  <si>
    <t>PRO-LINE PERFORMANCE, INC</t>
  </si>
  <si>
    <t>REESE, MARCY D</t>
  </si>
  <si>
    <t>SAVINO, RAPHAEL</t>
  </si>
  <si>
    <t>SHARE CORPORATION</t>
  </si>
  <si>
    <t>SOUTHERN CORROSION, INC.</t>
  </si>
  <si>
    <t>TARGET SOLUTIONS LEARNING</t>
  </si>
  <si>
    <t>THE SOURCING GROUP, LLC</t>
  </si>
  <si>
    <t>TREASURER OF VIRGINA</t>
  </si>
  <si>
    <t>HALEY AUTOMOTIVE GROUP</t>
  </si>
  <si>
    <t>CONQUEST GRAPHICS</t>
  </si>
  <si>
    <t>HEART OF YOGA, LLC</t>
  </si>
  <si>
    <t>HJ PLUMBING AND HEATING, LLC</t>
  </si>
  <si>
    <t>ITAC, INC</t>
  </si>
  <si>
    <t>APPLE STUDIOS LLC</t>
  </si>
  <si>
    <t>CAMERON GENERAL CONTRACTORS IN</t>
  </si>
  <si>
    <t>CAMERON HENERAL CONTRACTORS INC</t>
  </si>
  <si>
    <t>COASTAL GUNITE CONSTRUCTION</t>
  </si>
  <si>
    <t>D.E. GOODE REFUSE SVC</t>
  </si>
  <si>
    <t>GREEN SIDE UP LANDSCAPING</t>
  </si>
  <si>
    <t>KINLOCH GOLF ASSOC CORP</t>
  </si>
  <si>
    <t>LEISURE TIME CONCESSIONS LLC</t>
  </si>
  <si>
    <t>MAURER, ALEX</t>
  </si>
  <si>
    <t>MURPHY, CYNTHIA</t>
  </si>
  <si>
    <t>PETHEALTH SERVICES</t>
  </si>
  <si>
    <t>SELLERS BROS INC</t>
  </si>
  <si>
    <t>VA ELEVATOR SAFETY ASSOCIATION</t>
  </si>
  <si>
    <t>PAWS &amp; REMEMBER OF VA, LLC</t>
  </si>
  <si>
    <t>TOWN GUN SHOP INC</t>
  </si>
  <si>
    <t>TRIFECTA NETWORKS, LLC</t>
  </si>
  <si>
    <t>VALTA</t>
  </si>
  <si>
    <t>VETERINARY REFERRAL &amp; CRITICAL CARE</t>
  </si>
  <si>
    <t>VSC FIRE &amp; SECURITY, INC.</t>
  </si>
  <si>
    <t>ATLANTIC TACTICAL, INC.</t>
  </si>
  <si>
    <t>BRACKETT, KEVIN</t>
  </si>
  <si>
    <t>CARR-RAKES, BRANDE</t>
  </si>
  <si>
    <t>CHESTERFIELD FIRE &amp; EMS</t>
  </si>
  <si>
    <t>GOODMAN TRUCK &amp; TRACTOR CO , INC.</t>
  </si>
  <si>
    <t>HALEY SOUTH INC</t>
  </si>
  <si>
    <t>ID NETWORKS, INC.</t>
  </si>
  <si>
    <t>MELVIN, MICHAEL J</t>
  </si>
  <si>
    <t>MOSS, JON HUGH</t>
  </si>
  <si>
    <t>MOTION PICTURE LICENSING CORP</t>
  </si>
  <si>
    <t>THE ESTATE OF WILLIAM TUCKER</t>
  </si>
  <si>
    <t>SERMAT CONSTRUCTION SERVICES, INC.</t>
  </si>
  <si>
    <t>SOLOMON'S LAWN &amp; LANDSCAPE, LLC</t>
  </si>
  <si>
    <t>ZOLL MEDICAL CORP., GPO</t>
  </si>
  <si>
    <t>1LJF-QRWK-3KPR</t>
  </si>
  <si>
    <t>134T-LVVK-9F6V</t>
  </si>
  <si>
    <t>1RYN-RNXX-GY9M</t>
  </si>
  <si>
    <t>INV06158752</t>
  </si>
  <si>
    <t>RI00866</t>
  </si>
  <si>
    <t>NV000453 0822</t>
  </si>
  <si>
    <t>23-SCAAA-GO</t>
  </si>
  <si>
    <t>4554537508 0822</t>
  </si>
  <si>
    <t>220711-029</t>
  </si>
  <si>
    <t>V2605712</t>
  </si>
  <si>
    <t>V2606081</t>
  </si>
  <si>
    <t>V2606085</t>
  </si>
  <si>
    <t>SCS.310 0822</t>
  </si>
  <si>
    <t>HB17-9875</t>
  </si>
  <si>
    <t>A146298</t>
  </si>
  <si>
    <t>A146165</t>
  </si>
  <si>
    <t>A146223</t>
  </si>
  <si>
    <t>A146107</t>
  </si>
  <si>
    <t>2022-013</t>
  </si>
  <si>
    <t>CASH 0822</t>
  </si>
  <si>
    <t>SHERRY 0822</t>
  </si>
  <si>
    <t>HALL 0822</t>
  </si>
  <si>
    <t>GC-22-011</t>
  </si>
  <si>
    <t>GC-22-010</t>
  </si>
  <si>
    <t>GC-22-008</t>
  </si>
  <si>
    <t>GC-22-009</t>
  </si>
  <si>
    <t>127749782-0002</t>
  </si>
  <si>
    <t>127749782-0001</t>
  </si>
  <si>
    <t>4-0617</t>
  </si>
  <si>
    <t>4681810-0</t>
  </si>
  <si>
    <t>4681097-0</t>
  </si>
  <si>
    <t>4663133-1</t>
  </si>
  <si>
    <t>INV77807</t>
  </si>
  <si>
    <t>INV77801</t>
  </si>
  <si>
    <t>INV76971</t>
  </si>
  <si>
    <t>INV78112</t>
  </si>
  <si>
    <t>WORLEY 0822</t>
  </si>
  <si>
    <t>CERT CLASS</t>
  </si>
  <si>
    <t>00535766 0722</t>
  </si>
  <si>
    <t>13625563 072422</t>
  </si>
  <si>
    <t>216248-</t>
  </si>
  <si>
    <t>B15518330</t>
  </si>
  <si>
    <t>101864 0822</t>
  </si>
  <si>
    <t>100289 0822</t>
  </si>
  <si>
    <t>105024 0822</t>
  </si>
  <si>
    <t>104291 0822</t>
  </si>
  <si>
    <t>103521 0822</t>
  </si>
  <si>
    <t>102194 0822</t>
  </si>
  <si>
    <t>102193 0805</t>
  </si>
  <si>
    <t>102192 0822</t>
  </si>
  <si>
    <t>102190 0822</t>
  </si>
  <si>
    <t>101674 0822</t>
  </si>
  <si>
    <t>101151 0822</t>
  </si>
  <si>
    <t>100983 0822</t>
  </si>
  <si>
    <t>100912 0822</t>
  </si>
  <si>
    <t>100848 0822</t>
  </si>
  <si>
    <t>100796 0822</t>
  </si>
  <si>
    <t>100718 0822</t>
  </si>
  <si>
    <t>100717 0822</t>
  </si>
  <si>
    <t>100605 0822</t>
  </si>
  <si>
    <t>100173 0822</t>
  </si>
  <si>
    <t>1KD4-6LXK-7F3X</t>
  </si>
  <si>
    <t>1FFW-C9G6-16M9</t>
  </si>
  <si>
    <t>167V-17L1-DPTL</t>
  </si>
  <si>
    <t>1WN7-HTWD-DRJQ</t>
  </si>
  <si>
    <t>1QR1-FPQN-1KPJ</t>
  </si>
  <si>
    <t>19X1-Y16J-CW9J</t>
  </si>
  <si>
    <t>199X-64P1-GTGJ</t>
  </si>
  <si>
    <t>1FYG-7C4V-FY33</t>
  </si>
  <si>
    <t>1M4C-XCMP-43PH</t>
  </si>
  <si>
    <t>1DJF-X3CN-KCY7</t>
  </si>
  <si>
    <t>22-3833</t>
  </si>
  <si>
    <t>VA00418</t>
  </si>
  <si>
    <t>TRAVEL EXPS CAIDILL</t>
  </si>
  <si>
    <t>0022292 0822</t>
  </si>
  <si>
    <t>0081819 0822</t>
  </si>
  <si>
    <t>0010933 0822</t>
  </si>
  <si>
    <t>14464046 080422</t>
  </si>
  <si>
    <t>JULY FEES</t>
  </si>
  <si>
    <t>2644647501 0822</t>
  </si>
  <si>
    <t>7285362500 0822</t>
  </si>
  <si>
    <t>7554340005 0822</t>
  </si>
  <si>
    <t>3114552502 0822</t>
  </si>
  <si>
    <t>HB17-9883</t>
  </si>
  <si>
    <t>GTHR057</t>
  </si>
  <si>
    <t>A146619</t>
  </si>
  <si>
    <t>A146628</t>
  </si>
  <si>
    <t>A146787</t>
  </si>
  <si>
    <t>A146788</t>
  </si>
  <si>
    <t>1424790-20220731</t>
  </si>
  <si>
    <t>TRAVEL EXPS MOODY</t>
  </si>
  <si>
    <t>EAST 0822</t>
  </si>
  <si>
    <t>NEALE 0822</t>
  </si>
  <si>
    <t>690795/G</t>
  </si>
  <si>
    <t>690774/G</t>
  </si>
  <si>
    <t>CT1552024</t>
  </si>
  <si>
    <t>C2CS740587</t>
  </si>
  <si>
    <t>C2CS740588</t>
  </si>
  <si>
    <t>INV131454-</t>
  </si>
  <si>
    <t>INV55624</t>
  </si>
  <si>
    <t>01-547842</t>
  </si>
  <si>
    <t>4692945-0</t>
  </si>
  <si>
    <t>SS-78859</t>
  </si>
  <si>
    <t>SS-78716</t>
  </si>
  <si>
    <t>10WR2371902</t>
  </si>
  <si>
    <t>0001-63 0822</t>
  </si>
  <si>
    <t>0001-51 0822</t>
  </si>
  <si>
    <t>0001-06 0822</t>
  </si>
  <si>
    <t>INV81225</t>
  </si>
  <si>
    <t>INV81678</t>
  </si>
  <si>
    <t>INV79005</t>
  </si>
  <si>
    <t>2022-590</t>
  </si>
  <si>
    <t>2022-591</t>
  </si>
  <si>
    <t>2022-589</t>
  </si>
  <si>
    <t>2022-489</t>
  </si>
  <si>
    <t>7900B-IN</t>
  </si>
  <si>
    <t>690542/G</t>
  </si>
  <si>
    <t>702014921-1</t>
  </si>
  <si>
    <t>1X9G-HNMM-DG31</t>
  </si>
  <si>
    <t>1J6Y-9W7Y-MMY1</t>
  </si>
  <si>
    <t>1HDF-Y4KR-741P</t>
  </si>
  <si>
    <t>139Y-Q1DN-CCK6</t>
  </si>
  <si>
    <t>1QLM-V49X-33L9</t>
  </si>
  <si>
    <t>1GFN-RJYR-3LKY</t>
  </si>
  <si>
    <t>0946 073122</t>
  </si>
  <si>
    <t>WM16024</t>
  </si>
  <si>
    <t>WN21065</t>
  </si>
  <si>
    <t>WK18092</t>
  </si>
  <si>
    <t>WN99860</t>
  </si>
  <si>
    <t>WK18091</t>
  </si>
  <si>
    <t>WN21797</t>
  </si>
  <si>
    <t>2119-1147315</t>
  </si>
  <si>
    <t>INV-J275449</t>
  </si>
  <si>
    <t>9580202506 0822</t>
  </si>
  <si>
    <t>9570230004 0822</t>
  </si>
  <si>
    <t>9515337187 0822</t>
  </si>
  <si>
    <t>9366051671 0822</t>
  </si>
  <si>
    <t>9206074149 0822</t>
  </si>
  <si>
    <t>9203360707 0822</t>
  </si>
  <si>
    <t>6771822738 0822</t>
  </si>
  <si>
    <t>4655416222 0822</t>
  </si>
  <si>
    <t>4357817024 0822</t>
  </si>
  <si>
    <t>4173724032 0822</t>
  </si>
  <si>
    <t>4065434468 0822</t>
  </si>
  <si>
    <t>3964665008 0822</t>
  </si>
  <si>
    <t>3804580003 0822</t>
  </si>
  <si>
    <t>3264475009 0822</t>
  </si>
  <si>
    <t>3254646833 0822</t>
  </si>
  <si>
    <t>3231952650 0822</t>
  </si>
  <si>
    <t>2783221464 0822</t>
  </si>
  <si>
    <t>2574542508 0822</t>
  </si>
  <si>
    <t>2364402509 0822</t>
  </si>
  <si>
    <t>1136151618 0822</t>
  </si>
  <si>
    <t>0754475002 0822</t>
  </si>
  <si>
    <t>1117516326 0822</t>
  </si>
  <si>
    <t>1327161186 0822</t>
  </si>
  <si>
    <t>2454039666 0822</t>
  </si>
  <si>
    <t>2956637447 0822</t>
  </si>
  <si>
    <t>3170002509 0822</t>
  </si>
  <si>
    <t>4061874378 0822</t>
  </si>
  <si>
    <t>8095064484 0822</t>
  </si>
  <si>
    <t>8126452138 0822</t>
  </si>
  <si>
    <t>8465458332 0822</t>
  </si>
  <si>
    <t>220809-013</t>
  </si>
  <si>
    <t>PAY APP 9</t>
  </si>
  <si>
    <t>YOGA 0822</t>
  </si>
  <si>
    <t>080922-----</t>
  </si>
  <si>
    <t>080922----</t>
  </si>
  <si>
    <t>080922---</t>
  </si>
  <si>
    <t>080922-</t>
  </si>
  <si>
    <t>GTHK510</t>
  </si>
  <si>
    <t>P22253</t>
  </si>
  <si>
    <t>A146922</t>
  </si>
  <si>
    <t>A146937</t>
  </si>
  <si>
    <t>A147009</t>
  </si>
  <si>
    <t>104213--</t>
  </si>
  <si>
    <t>104213---</t>
  </si>
  <si>
    <t>CU-2022-00003</t>
  </si>
  <si>
    <t>POD-2019-00014</t>
  </si>
  <si>
    <t>SIUN14314065</t>
  </si>
  <si>
    <t>301005270-1</t>
  </si>
  <si>
    <t>14025001 0822</t>
  </si>
  <si>
    <t>6019547 0822</t>
  </si>
  <si>
    <t>3104940 0822</t>
  </si>
  <si>
    <t>SH517814</t>
  </si>
  <si>
    <t>4698449-0</t>
  </si>
  <si>
    <t>4699855-0</t>
  </si>
  <si>
    <t>4685802-0</t>
  </si>
  <si>
    <t>R64705</t>
  </si>
  <si>
    <t>SS-78472</t>
  </si>
  <si>
    <t>INV472250</t>
  </si>
  <si>
    <t>3353015-</t>
  </si>
  <si>
    <t>3336301-</t>
  </si>
  <si>
    <t>PARRISH 0822</t>
  </si>
  <si>
    <t>ROBLERO 0822</t>
  </si>
  <si>
    <t>Z8368032</t>
  </si>
  <si>
    <t>02ST25223635</t>
  </si>
  <si>
    <t>CM2668</t>
  </si>
  <si>
    <t>INV25976</t>
  </si>
  <si>
    <t>INV66262</t>
  </si>
  <si>
    <t>INV2162</t>
  </si>
  <si>
    <t>INV2156</t>
  </si>
  <si>
    <t>INV74635</t>
  </si>
  <si>
    <t>1FJ3-P3VK-6NFL</t>
  </si>
  <si>
    <t>11W9-C37N-4DPP</t>
  </si>
  <si>
    <t>8465RIC</t>
  </si>
  <si>
    <t>SI-80780244</t>
  </si>
  <si>
    <t>SI-80779937</t>
  </si>
  <si>
    <t>22-3898</t>
  </si>
  <si>
    <t>MW388</t>
  </si>
  <si>
    <t>1204295 0822</t>
  </si>
  <si>
    <t>0046612 0822</t>
  </si>
  <si>
    <t>0049501 0822</t>
  </si>
  <si>
    <t>0065770 0822</t>
  </si>
  <si>
    <t>0057421 0822</t>
  </si>
  <si>
    <t>0208057 0822</t>
  </si>
  <si>
    <t>547A</t>
  </si>
  <si>
    <t>6220559-000-000</t>
  </si>
  <si>
    <t>6220704-000-000</t>
  </si>
  <si>
    <t>WATER JULY 2022</t>
  </si>
  <si>
    <t>SEWER JULY 2022</t>
  </si>
  <si>
    <t>13625563 082122</t>
  </si>
  <si>
    <t>2522247051 0822</t>
  </si>
  <si>
    <t>4161599537 0822</t>
  </si>
  <si>
    <t>2194470007 0822</t>
  </si>
  <si>
    <t>220718-021</t>
  </si>
  <si>
    <t>220621-011</t>
  </si>
  <si>
    <t>V2611992</t>
  </si>
  <si>
    <t>V2611991</t>
  </si>
  <si>
    <t>081522-</t>
  </si>
  <si>
    <t>P22900</t>
  </si>
  <si>
    <t>A147125</t>
  </si>
  <si>
    <t>A146082</t>
  </si>
  <si>
    <t>A146811</t>
  </si>
  <si>
    <t>A147311</t>
  </si>
  <si>
    <t>A147202</t>
  </si>
  <si>
    <t>A147126</t>
  </si>
  <si>
    <t>JHM2022-096</t>
  </si>
  <si>
    <t>TUCER 0822</t>
  </si>
  <si>
    <t>690877/G</t>
  </si>
  <si>
    <t>35661669 0822</t>
  </si>
  <si>
    <t>3588784 0822</t>
  </si>
  <si>
    <t>C2CS740863</t>
  </si>
  <si>
    <t>B15714778</t>
  </si>
  <si>
    <t>B15713434</t>
  </si>
  <si>
    <t>B15646229</t>
  </si>
  <si>
    <t>3858733M</t>
  </si>
  <si>
    <t>3860058M</t>
  </si>
  <si>
    <t>3847530M</t>
  </si>
  <si>
    <t>4702099-0</t>
  </si>
  <si>
    <t>4702289-0</t>
  </si>
  <si>
    <t>4700952-0</t>
  </si>
  <si>
    <t>4700971-0</t>
  </si>
  <si>
    <t>4704005-0</t>
  </si>
  <si>
    <t>SEPT 22 RENT</t>
  </si>
  <si>
    <t>23-GOOPC-0100</t>
  </si>
  <si>
    <t>INV88984</t>
  </si>
  <si>
    <t>INV83124</t>
  </si>
  <si>
    <t>INV84853</t>
  </si>
  <si>
    <t>INV83738</t>
  </si>
  <si>
    <t>2022-613</t>
  </si>
  <si>
    <t>2022-607</t>
  </si>
  <si>
    <t>AUG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</si>
</sst>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5" fillId="0" borderId="0" xfId="0" quotePrefix="1" applyFont="1" applyAlignment="1">
      <alignment horizontal="left"/>
    </xf>
    <xf numFmtId="39" fontId="6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  <xf numFmtId="39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quotePrefix="1" applyNumberFormat="1" applyFont="1" applyAlignment="1">
      <alignment horizontal="left"/>
    </xf>
    <xf numFmtId="0" fontId="8" fillId="0" borderId="0" xfId="0" applyFont="1" applyAlignment="1">
      <alignment vertical="top"/>
    </xf>
    <xf numFmtId="39" fontId="8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166" fontId="8" fillId="0" borderId="0" xfId="0" applyNumberFormat="1" applyFont="1" applyAlignment="1">
      <alignment horizontal="center" vertical="top"/>
    </xf>
    <xf numFmtId="166" fontId="8" fillId="0" borderId="0" xfId="0" applyNumberFormat="1" applyFont="1" applyAlignment="1">
      <alignment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39" fontId="8" fillId="0" borderId="0" xfId="0" applyNumberFormat="1" applyFont="1" applyAlignment="1">
      <alignment horizontal="left" vertical="top"/>
    </xf>
    <xf numFmtId="0" fontId="8" fillId="0" borderId="0" xfId="0" applyNumberFormat="1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 t="str">
            <v>100</v>
          </cell>
          <cell r="C2" t="str">
            <v>GENERAL FUND</v>
          </cell>
        </row>
        <row r="3">
          <cell r="A3">
            <v>1000011</v>
          </cell>
          <cell r="B3" t="str">
            <v>100</v>
          </cell>
          <cell r="C3" t="str">
            <v>GENERAL PROPERTY TAXES</v>
          </cell>
        </row>
        <row r="4">
          <cell r="A4">
            <v>1000012</v>
          </cell>
          <cell r="B4" t="str">
            <v>100</v>
          </cell>
          <cell r="C4" t="str">
            <v>OTHER LOCAL TAXES</v>
          </cell>
        </row>
        <row r="5">
          <cell r="A5">
            <v>1000013</v>
          </cell>
          <cell r="B5" t="str">
            <v>100</v>
          </cell>
          <cell r="C5" t="str">
            <v>PERMITS FEES LICENSES</v>
          </cell>
        </row>
        <row r="6">
          <cell r="A6">
            <v>1000014</v>
          </cell>
          <cell r="B6" t="str">
            <v>100</v>
          </cell>
          <cell r="C6" t="str">
            <v>FINES AND FORFEITURES</v>
          </cell>
        </row>
        <row r="7">
          <cell r="A7">
            <v>1000015</v>
          </cell>
          <cell r="B7" t="str">
            <v>100</v>
          </cell>
          <cell r="C7" t="str">
            <v>USE OF MONEY AND PROPERTY</v>
          </cell>
        </row>
        <row r="8">
          <cell r="A8">
            <v>1000016</v>
          </cell>
          <cell r="B8" t="str">
            <v>100</v>
          </cell>
          <cell r="C8" t="str">
            <v>CHARGES FOR SERVICES</v>
          </cell>
        </row>
        <row r="9">
          <cell r="A9">
            <v>1000018</v>
          </cell>
          <cell r="B9" t="str">
            <v>100</v>
          </cell>
          <cell r="C9" t="str">
            <v>MISCELLANEOUS</v>
          </cell>
        </row>
        <row r="10">
          <cell r="A10">
            <v>1000019</v>
          </cell>
          <cell r="B10" t="str">
            <v>100</v>
          </cell>
          <cell r="C10" t="str">
            <v>RECOVERED COSTS</v>
          </cell>
        </row>
        <row r="11">
          <cell r="A11">
            <v>1000022</v>
          </cell>
          <cell r="B11" t="str">
            <v>100</v>
          </cell>
          <cell r="C11" t="str">
            <v>NONCATEGORICAL STATE AID</v>
          </cell>
        </row>
        <row r="12">
          <cell r="A12">
            <v>1000023</v>
          </cell>
          <cell r="B12" t="str">
            <v>100</v>
          </cell>
          <cell r="C12" t="str">
            <v>STATE SHARE OF LOCAL OFFICES</v>
          </cell>
        </row>
        <row r="13">
          <cell r="A13">
            <v>1000024</v>
          </cell>
          <cell r="B13" t="str">
            <v>100</v>
          </cell>
          <cell r="C13" t="str">
            <v>CATEGORICAL STATE AID</v>
          </cell>
        </row>
        <row r="14">
          <cell r="A14">
            <v>1000033</v>
          </cell>
          <cell r="B14" t="str">
            <v>100</v>
          </cell>
          <cell r="C14" t="str">
            <v>CATEGORICAL FEDERAL AID</v>
          </cell>
        </row>
        <row r="15">
          <cell r="A15">
            <v>1000090</v>
          </cell>
          <cell r="B15" t="str">
            <v>100</v>
          </cell>
          <cell r="C15" t="str">
            <v>PRIOR YEAR BALANCE INTER XFER</v>
          </cell>
        </row>
        <row r="16">
          <cell r="A16">
            <v>1001101</v>
          </cell>
          <cell r="B16" t="str">
            <v>100</v>
          </cell>
          <cell r="C16" t="str">
            <v>BOARD OF SUPERVISORS</v>
          </cell>
        </row>
        <row r="17">
          <cell r="A17">
            <v>1001201</v>
          </cell>
          <cell r="B17" t="str">
            <v>100</v>
          </cell>
          <cell r="C17" t="str">
            <v>COUNTY ADMINISTRATOR</v>
          </cell>
        </row>
        <row r="18">
          <cell r="A18">
            <v>1001204</v>
          </cell>
          <cell r="B18" t="str">
            <v>100</v>
          </cell>
          <cell r="C18" t="str">
            <v>COUNTY ATTORNEY</v>
          </cell>
        </row>
        <row r="19">
          <cell r="A19">
            <v>1001205</v>
          </cell>
          <cell r="B19" t="str">
            <v>100</v>
          </cell>
          <cell r="C19" t="str">
            <v>HUMAN RESOURCES</v>
          </cell>
        </row>
        <row r="20">
          <cell r="A20">
            <v>1001209</v>
          </cell>
          <cell r="B20" t="str">
            <v>100</v>
          </cell>
          <cell r="C20" t="str">
            <v>COMMISSIONER OF REVENUE</v>
          </cell>
        </row>
        <row r="21">
          <cell r="A21">
            <v>1001210</v>
          </cell>
          <cell r="B21" t="str">
            <v>100</v>
          </cell>
          <cell r="C21" t="str">
            <v>COUNTY ASSESSOR</v>
          </cell>
        </row>
        <row r="22">
          <cell r="A22">
            <v>1001213</v>
          </cell>
          <cell r="B22" t="str">
            <v>100</v>
          </cell>
          <cell r="C22" t="str">
            <v>TREASURER</v>
          </cell>
        </row>
        <row r="23">
          <cell r="A23">
            <v>1001215</v>
          </cell>
          <cell r="B23" t="str">
            <v>100</v>
          </cell>
          <cell r="C23" t="str">
            <v>FINANCE</v>
          </cell>
        </row>
        <row r="24">
          <cell r="A24">
            <v>1001216</v>
          </cell>
          <cell r="B24" t="str">
            <v>100</v>
          </cell>
          <cell r="C24" t="str">
            <v>PURCHASING</v>
          </cell>
        </row>
        <row r="25">
          <cell r="A25">
            <v>1001220</v>
          </cell>
          <cell r="B25" t="str">
            <v>100</v>
          </cell>
          <cell r="C25" t="str">
            <v>INFORMATION SYSTEMS</v>
          </cell>
        </row>
        <row r="26">
          <cell r="A26">
            <v>1001302</v>
          </cell>
          <cell r="B26" t="str">
            <v>100</v>
          </cell>
          <cell r="C26" t="str">
            <v>REGISTRAR</v>
          </cell>
        </row>
        <row r="27">
          <cell r="A27">
            <v>1002101</v>
          </cell>
          <cell r="B27" t="str">
            <v>100</v>
          </cell>
          <cell r="C27" t="str">
            <v>CIRCUIT COURT</v>
          </cell>
        </row>
        <row r="28">
          <cell r="A28">
            <v>1002102</v>
          </cell>
          <cell r="B28" t="str">
            <v>100</v>
          </cell>
          <cell r="C28" t="str">
            <v>GENERAL DISTRICT COURT</v>
          </cell>
        </row>
        <row r="29">
          <cell r="A29">
            <v>1002106</v>
          </cell>
          <cell r="B29" t="str">
            <v>100</v>
          </cell>
          <cell r="C29" t="str">
            <v>CLERK OF CIRCUIT COURT</v>
          </cell>
        </row>
        <row r="30">
          <cell r="A30">
            <v>1002107</v>
          </cell>
          <cell r="B30" t="str">
            <v>100</v>
          </cell>
          <cell r="C30" t="str">
            <v>SHERIFF COURT RELATED</v>
          </cell>
        </row>
        <row r="31">
          <cell r="A31">
            <v>1002201</v>
          </cell>
          <cell r="B31" t="str">
            <v>100</v>
          </cell>
          <cell r="C31" t="str">
            <v>COMMONWEALTH ATTORNEY</v>
          </cell>
        </row>
        <row r="32">
          <cell r="A32">
            <v>1003102</v>
          </cell>
          <cell r="B32" t="str">
            <v>100</v>
          </cell>
          <cell r="C32" t="str">
            <v>SHERIFF</v>
          </cell>
        </row>
        <row r="33">
          <cell r="A33">
            <v>1003202</v>
          </cell>
          <cell r="B33" t="str">
            <v>100</v>
          </cell>
          <cell r="C33" t="str">
            <v>FIRE &amp; RESCUE</v>
          </cell>
        </row>
        <row r="34">
          <cell r="A34">
            <v>1003203</v>
          </cell>
          <cell r="B34" t="str">
            <v>100</v>
          </cell>
          <cell r="C34" t="str">
            <v>EMER PLANNING FIRE GRANT</v>
          </cell>
        </row>
        <row r="35">
          <cell r="A35">
            <v>1003304</v>
          </cell>
          <cell r="B35" t="str">
            <v>100</v>
          </cell>
          <cell r="C35" t="str">
            <v>CORRECTION/DETENTION/TRAINING</v>
          </cell>
        </row>
        <row r="36">
          <cell r="A36">
            <v>1003401</v>
          </cell>
          <cell r="B36" t="str">
            <v>100</v>
          </cell>
          <cell r="C36" t="str">
            <v>BUILDING INSPECTIONS</v>
          </cell>
        </row>
        <row r="37">
          <cell r="A37">
            <v>1003501</v>
          </cell>
          <cell r="B37" t="str">
            <v>100</v>
          </cell>
          <cell r="C37" t="str">
            <v>ANIMAL PROTECTION</v>
          </cell>
        </row>
        <row r="38">
          <cell r="A38">
            <v>1003505</v>
          </cell>
          <cell r="B38" t="str">
            <v>100</v>
          </cell>
          <cell r="C38" t="str">
            <v>EMERGENCY COMMUNICATION</v>
          </cell>
        </row>
        <row r="39">
          <cell r="A39">
            <v>1003506</v>
          </cell>
          <cell r="B39" t="str">
            <v>100</v>
          </cell>
          <cell r="C39" t="str">
            <v>SHERIFF GRANTS</v>
          </cell>
        </row>
        <row r="40">
          <cell r="A40">
            <v>1003558</v>
          </cell>
          <cell r="B40" t="str">
            <v>100</v>
          </cell>
          <cell r="C40" t="str">
            <v>EMERGENCY TECHNOLOGY SVC</v>
          </cell>
        </row>
        <row r="41">
          <cell r="A41">
            <v>1004204</v>
          </cell>
          <cell r="B41" t="str">
            <v>100</v>
          </cell>
          <cell r="C41" t="str">
            <v>CONVENIENCE CENTER</v>
          </cell>
        </row>
        <row r="42">
          <cell r="A42">
            <v>1004302</v>
          </cell>
          <cell r="B42" t="str">
            <v>100</v>
          </cell>
          <cell r="C42" t="str">
            <v>GENERAL SERVICES</v>
          </cell>
        </row>
        <row r="43">
          <cell r="A43">
            <v>1004304</v>
          </cell>
          <cell r="B43" t="str">
            <v>100</v>
          </cell>
          <cell r="C43" t="str">
            <v>GROUNDS MANAGEMENT</v>
          </cell>
        </row>
        <row r="44">
          <cell r="A44">
            <v>1005100</v>
          </cell>
          <cell r="B44" t="str">
            <v>100</v>
          </cell>
          <cell r="C44" t="str">
            <v>CONTRIBUTIONS</v>
          </cell>
        </row>
        <row r="45">
          <cell r="A45">
            <v>1005101</v>
          </cell>
          <cell r="B45" t="str">
            <v>100</v>
          </cell>
          <cell r="C45" t="str">
            <v>HEALTH DEPARTMENT</v>
          </cell>
        </row>
        <row r="46">
          <cell r="A46">
            <v>1005202</v>
          </cell>
          <cell r="B46" t="str">
            <v>100</v>
          </cell>
          <cell r="C46" t="str">
            <v>COMMUNITY SERVICES</v>
          </cell>
        </row>
        <row r="47">
          <cell r="A47">
            <v>1005301</v>
          </cell>
          <cell r="B47" t="str">
            <v>100</v>
          </cell>
          <cell r="C47" t="str">
            <v>TAX RELIEF FOR THE ELDERLY</v>
          </cell>
        </row>
        <row r="48">
          <cell r="A48">
            <v>1005312</v>
          </cell>
          <cell r="B48" t="str">
            <v>100</v>
          </cell>
          <cell r="C48" t="str">
            <v>GOOCHLAND CARES</v>
          </cell>
        </row>
        <row r="49">
          <cell r="A49">
            <v>1007104</v>
          </cell>
          <cell r="B49" t="str">
            <v>100</v>
          </cell>
          <cell r="C49" t="str">
            <v>PARKS &amp; RECREATION</v>
          </cell>
        </row>
        <row r="50">
          <cell r="A50">
            <v>1007302</v>
          </cell>
          <cell r="B50" t="str">
            <v>100</v>
          </cell>
          <cell r="C50" t="str">
            <v>PAMUNKEY REG LIBRARY</v>
          </cell>
        </row>
        <row r="51">
          <cell r="A51">
            <v>1008100</v>
          </cell>
          <cell r="B51" t="str">
            <v>100</v>
          </cell>
          <cell r="C51" t="str">
            <v>COMMUNITY DEVELOPMENT</v>
          </cell>
        </row>
        <row r="52">
          <cell r="A52">
            <v>1008101</v>
          </cell>
          <cell r="B52" t="str">
            <v>100</v>
          </cell>
          <cell r="C52" t="str">
            <v>PLANNING</v>
          </cell>
        </row>
        <row r="53">
          <cell r="A53">
            <v>1008103</v>
          </cell>
          <cell r="B53" t="str">
            <v>100</v>
          </cell>
          <cell r="C53" t="str">
            <v>ENVIRONMENTAL</v>
          </cell>
        </row>
        <row r="54">
          <cell r="A54">
            <v>1008105</v>
          </cell>
          <cell r="B54" t="str">
            <v>100</v>
          </cell>
          <cell r="C54" t="str">
            <v>ECONOMIC DEVELOPMENT</v>
          </cell>
        </row>
        <row r="55">
          <cell r="A55">
            <v>1008150</v>
          </cell>
          <cell r="B55" t="str">
            <v>100</v>
          </cell>
          <cell r="C55" t="str">
            <v>PAYMENT TO EDA</v>
          </cell>
        </row>
        <row r="56">
          <cell r="A56">
            <v>1008301</v>
          </cell>
          <cell r="B56" t="str">
            <v>100</v>
          </cell>
          <cell r="C56" t="str">
            <v>VPI EXTENSION PROGRAM</v>
          </cell>
        </row>
        <row r="57">
          <cell r="A57">
            <v>1009103</v>
          </cell>
          <cell r="B57" t="str">
            <v>100</v>
          </cell>
          <cell r="C57" t="str">
            <v>DEBT SERVICE</v>
          </cell>
        </row>
        <row r="58">
          <cell r="A58">
            <v>1009900</v>
          </cell>
          <cell r="B58" t="str">
            <v>100</v>
          </cell>
          <cell r="C58" t="str">
            <v>NONDEPARTMENTAL</v>
          </cell>
        </row>
        <row r="59">
          <cell r="A59">
            <v>1009901</v>
          </cell>
          <cell r="B59" t="str">
            <v>100</v>
          </cell>
          <cell r="C59" t="str">
            <v>TRANSFERS TO OTHER FUNDS</v>
          </cell>
        </row>
        <row r="60">
          <cell r="A60">
            <v>140</v>
          </cell>
          <cell r="B60" t="str">
            <v>140</v>
          </cell>
          <cell r="C60" t="str">
            <v>SOCIAL SERVICES</v>
          </cell>
        </row>
        <row r="61">
          <cell r="A61">
            <v>1400018</v>
          </cell>
          <cell r="B61" t="str">
            <v>140</v>
          </cell>
          <cell r="C61" t="str">
            <v>MISCELLANEOUS</v>
          </cell>
        </row>
        <row r="62">
          <cell r="A62">
            <v>1400019</v>
          </cell>
          <cell r="B62" t="str">
            <v>140</v>
          </cell>
          <cell r="C62" t="str">
            <v>RECOVERED COSTS</v>
          </cell>
        </row>
        <row r="63">
          <cell r="A63">
            <v>1400024</v>
          </cell>
          <cell r="B63" t="str">
            <v>140</v>
          </cell>
          <cell r="C63" t="str">
            <v>CATEGORICAL STATE AID</v>
          </cell>
        </row>
        <row r="64">
          <cell r="A64">
            <v>1400033</v>
          </cell>
          <cell r="B64" t="str">
            <v>140</v>
          </cell>
          <cell r="C64" t="str">
            <v>CATEGORICAL FEDERAL AID</v>
          </cell>
        </row>
        <row r="65">
          <cell r="A65">
            <v>1400051</v>
          </cell>
          <cell r="B65" t="str">
            <v>140</v>
          </cell>
          <cell r="C65" t="str">
            <v>TRANSFERS FROM PRIMARY GOVT</v>
          </cell>
        </row>
        <row r="66">
          <cell r="A66">
            <v>1400090</v>
          </cell>
          <cell r="B66" t="str">
            <v>140</v>
          </cell>
          <cell r="C66" t="str">
            <v>PRIOR YEAR BALANCE INTER XFER</v>
          </cell>
        </row>
        <row r="67">
          <cell r="A67">
            <v>1405301</v>
          </cell>
          <cell r="B67" t="str">
            <v>140</v>
          </cell>
          <cell r="C67" t="str">
            <v>ADMIN/DIRECT SERVICES -DSS</v>
          </cell>
        </row>
        <row r="68">
          <cell r="A68">
            <v>1405302</v>
          </cell>
          <cell r="B68" t="str">
            <v>140</v>
          </cell>
          <cell r="C68" t="str">
            <v>PUBLIC ASSISTANCE</v>
          </cell>
        </row>
        <row r="69">
          <cell r="A69">
            <v>1405303</v>
          </cell>
          <cell r="B69" t="str">
            <v>140</v>
          </cell>
          <cell r="C69" t="str">
            <v>COMMUNITY ACTION ADMIN</v>
          </cell>
        </row>
        <row r="70">
          <cell r="A70">
            <v>1405304</v>
          </cell>
          <cell r="B70" t="str">
            <v>140</v>
          </cell>
          <cell r="C70" t="str">
            <v>COMMUNITY ACTION TANF</v>
          </cell>
        </row>
        <row r="71">
          <cell r="A71">
            <v>1405305</v>
          </cell>
          <cell r="B71" t="str">
            <v>140</v>
          </cell>
          <cell r="C71" t="str">
            <v>COMMUNITY ACTION CSBG</v>
          </cell>
        </row>
        <row r="72">
          <cell r="A72">
            <v>1405309</v>
          </cell>
          <cell r="B72" t="str">
            <v>140</v>
          </cell>
          <cell r="C72" t="str">
            <v>PURCHASED SERVICES</v>
          </cell>
        </row>
        <row r="73">
          <cell r="A73">
            <v>1405360</v>
          </cell>
          <cell r="B73" t="str">
            <v>140</v>
          </cell>
          <cell r="C73" t="str">
            <v>DAY CARE SERVICES</v>
          </cell>
        </row>
        <row r="74">
          <cell r="A74">
            <v>142</v>
          </cell>
          <cell r="B74" t="str">
            <v>142</v>
          </cell>
          <cell r="C74" t="str">
            <v>COURTHOUSE MAINTENANCE</v>
          </cell>
        </row>
        <row r="75">
          <cell r="A75">
            <v>1420014</v>
          </cell>
          <cell r="B75" t="str">
            <v>142</v>
          </cell>
          <cell r="C75" t="str">
            <v>FINES AND FORFEITURES</v>
          </cell>
        </row>
        <row r="76">
          <cell r="A76">
            <v>1420051</v>
          </cell>
          <cell r="B76" t="str">
            <v>142</v>
          </cell>
          <cell r="C76" t="str">
            <v>TRANSFERS/PYMTS FROM PRIMARY G</v>
          </cell>
        </row>
        <row r="77">
          <cell r="A77">
            <v>1420090</v>
          </cell>
          <cell r="B77" t="str">
            <v>142</v>
          </cell>
          <cell r="C77" t="str">
            <v>PRIOR YEAR BALANCE INTER XFER</v>
          </cell>
        </row>
        <row r="78">
          <cell r="A78">
            <v>1422103</v>
          </cell>
          <cell r="B78" t="str">
            <v>142</v>
          </cell>
          <cell r="C78" t="str">
            <v>MAINTENANCE</v>
          </cell>
        </row>
        <row r="79">
          <cell r="A79">
            <v>300</v>
          </cell>
          <cell r="B79" t="str">
            <v>300</v>
          </cell>
          <cell r="C79" t="str">
            <v>COUNTY CIP</v>
          </cell>
        </row>
        <row r="80">
          <cell r="A80">
            <v>3000015</v>
          </cell>
          <cell r="B80" t="str">
            <v>300</v>
          </cell>
          <cell r="C80" t="str">
            <v>USE OF MONEY AND PROPERTY</v>
          </cell>
        </row>
        <row r="81">
          <cell r="A81">
            <v>3000016</v>
          </cell>
          <cell r="B81" t="str">
            <v>300</v>
          </cell>
          <cell r="C81" t="str">
            <v>CHARGES FOR SERVICES</v>
          </cell>
        </row>
        <row r="82">
          <cell r="A82">
            <v>3000018</v>
          </cell>
          <cell r="B82" t="str">
            <v>300</v>
          </cell>
          <cell r="C82" t="str">
            <v>MISCELLANEOUS</v>
          </cell>
        </row>
        <row r="83">
          <cell r="A83">
            <v>3000024</v>
          </cell>
          <cell r="B83" t="str">
            <v>300</v>
          </cell>
          <cell r="C83" t="str">
            <v>CATEGORICAL STATE AIDE</v>
          </cell>
        </row>
        <row r="84">
          <cell r="A84">
            <v>3000033</v>
          </cell>
          <cell r="B84" t="str">
            <v>300</v>
          </cell>
          <cell r="C84" t="str">
            <v>CATEGORICAL FEDERAL AID</v>
          </cell>
        </row>
        <row r="85">
          <cell r="A85">
            <v>3000041</v>
          </cell>
          <cell r="B85" t="str">
            <v>300</v>
          </cell>
          <cell r="C85" t="str">
            <v>DEBT FUNDING</v>
          </cell>
        </row>
        <row r="86">
          <cell r="A86">
            <v>3000051</v>
          </cell>
          <cell r="B86" t="str">
            <v>300</v>
          </cell>
          <cell r="C86" t="str">
            <v>TRANSFERS FROM GF</v>
          </cell>
        </row>
        <row r="87">
          <cell r="A87">
            <v>3000090</v>
          </cell>
          <cell r="B87" t="str">
            <v>300</v>
          </cell>
          <cell r="C87" t="str">
            <v>PRIOR YEAR BALANCE INTER XFER</v>
          </cell>
        </row>
        <row r="88">
          <cell r="A88">
            <v>3001000</v>
          </cell>
          <cell r="B88" t="str">
            <v>300</v>
          </cell>
          <cell r="C88" t="str">
            <v>GEN GOVT PROJECTS</v>
          </cell>
        </row>
        <row r="89">
          <cell r="A89">
            <v>3001501</v>
          </cell>
          <cell r="B89" t="str">
            <v>300</v>
          </cell>
          <cell r="C89" t="str">
            <v>SPACE STUDY RENOVATIONS</v>
          </cell>
        </row>
        <row r="90">
          <cell r="A90">
            <v>3001502</v>
          </cell>
          <cell r="B90" t="str">
            <v>300</v>
          </cell>
          <cell r="C90" t="str">
            <v>FUEL MANAGEMENT SYSTEM</v>
          </cell>
        </row>
        <row r="91">
          <cell r="A91">
            <v>3001503</v>
          </cell>
          <cell r="B91" t="str">
            <v>300</v>
          </cell>
          <cell r="C91" t="str">
            <v>COUNTY VEHICLE REPLACEMENT</v>
          </cell>
        </row>
        <row r="92">
          <cell r="A92">
            <v>3001504</v>
          </cell>
          <cell r="B92" t="str">
            <v>300</v>
          </cell>
          <cell r="C92" t="str">
            <v>GATEWAY SIGNS</v>
          </cell>
        </row>
        <row r="93">
          <cell r="A93">
            <v>3001505</v>
          </cell>
          <cell r="B93" t="str">
            <v>300</v>
          </cell>
          <cell r="C93" t="str">
            <v>SPACE STUDY ADMIN CRTHOUSE</v>
          </cell>
        </row>
        <row r="94">
          <cell r="A94">
            <v>3001550</v>
          </cell>
          <cell r="B94" t="str">
            <v>300</v>
          </cell>
          <cell r="C94" t="str">
            <v>IT REPLACEMENT EQUIP</v>
          </cell>
        </row>
        <row r="95">
          <cell r="A95">
            <v>3001551</v>
          </cell>
          <cell r="B95" t="str">
            <v>300</v>
          </cell>
          <cell r="C95" t="str">
            <v>FINANCIAL SYSTEM</v>
          </cell>
        </row>
        <row r="96">
          <cell r="A96">
            <v>3001552</v>
          </cell>
          <cell r="B96" t="str">
            <v>300</v>
          </cell>
          <cell r="C96" t="str">
            <v>HVAC SERVER ROOM</v>
          </cell>
        </row>
        <row r="97">
          <cell r="A97">
            <v>3001553</v>
          </cell>
          <cell r="B97" t="str">
            <v>300</v>
          </cell>
          <cell r="C97" t="str">
            <v>DOCUMENT MANAGEMENT SYS</v>
          </cell>
        </row>
        <row r="98">
          <cell r="A98">
            <v>3001554</v>
          </cell>
          <cell r="B98" t="str">
            <v>300</v>
          </cell>
          <cell r="C98" t="str">
            <v>VOIP PHONE SYSTEM</v>
          </cell>
        </row>
        <row r="99">
          <cell r="A99">
            <v>3001555</v>
          </cell>
          <cell r="B99" t="str">
            <v>300</v>
          </cell>
          <cell r="C99" t="str">
            <v>FIBER TO ANIMAL SHELTER</v>
          </cell>
        </row>
        <row r="100">
          <cell r="A100">
            <v>3001556</v>
          </cell>
          <cell r="B100" t="str">
            <v>300</v>
          </cell>
          <cell r="C100" t="str">
            <v>PERMITTING SYSTEM</v>
          </cell>
        </row>
        <row r="101">
          <cell r="A101">
            <v>3001557</v>
          </cell>
          <cell r="B101" t="str">
            <v>300</v>
          </cell>
          <cell r="C101" t="str">
            <v>NEXT GENERATION 911</v>
          </cell>
        </row>
        <row r="102">
          <cell r="A102">
            <v>3001558</v>
          </cell>
          <cell r="B102" t="str">
            <v>300</v>
          </cell>
          <cell r="C102" t="str">
            <v>GIS AERIAL PROJECT IT</v>
          </cell>
        </row>
        <row r="103">
          <cell r="A103">
            <v>3001559</v>
          </cell>
          <cell r="B103" t="str">
            <v>300</v>
          </cell>
          <cell r="C103" t="str">
            <v>VATI GRANT BROADBAND PROJECT</v>
          </cell>
        </row>
        <row r="104">
          <cell r="A104">
            <v>3001560</v>
          </cell>
          <cell r="B104" t="str">
            <v>300</v>
          </cell>
          <cell r="C104" t="str">
            <v>BROADBAND EXPANSION</v>
          </cell>
        </row>
        <row r="105">
          <cell r="A105">
            <v>3002000</v>
          </cell>
          <cell r="B105" t="str">
            <v>300</v>
          </cell>
          <cell r="C105" t="str">
            <v>JUD ADM PROJECTS</v>
          </cell>
        </row>
        <row r="106">
          <cell r="A106">
            <v>3002301</v>
          </cell>
          <cell r="B106" t="str">
            <v>300</v>
          </cell>
          <cell r="C106" t="str">
            <v>NEW COURTHOUSE</v>
          </cell>
        </row>
        <row r="107">
          <cell r="A107">
            <v>3003000</v>
          </cell>
          <cell r="B107" t="str">
            <v>300</v>
          </cell>
          <cell r="C107" t="str">
            <v>PUBLIC SAFETY</v>
          </cell>
        </row>
        <row r="108">
          <cell r="A108">
            <v>3003601</v>
          </cell>
          <cell r="B108" t="str">
            <v>300</v>
          </cell>
          <cell r="C108" t="str">
            <v>SHERIFF VEHICLE REPLACEMENT</v>
          </cell>
        </row>
        <row r="109">
          <cell r="A109">
            <v>3003602</v>
          </cell>
          <cell r="B109" t="str">
            <v>300</v>
          </cell>
          <cell r="C109" t="str">
            <v>SHERIFF SOFTWARE</v>
          </cell>
        </row>
        <row r="110">
          <cell r="A110">
            <v>3003603</v>
          </cell>
          <cell r="B110" t="str">
            <v>300</v>
          </cell>
          <cell r="C110" t="str">
            <v>911 PROJECT</v>
          </cell>
        </row>
        <row r="111">
          <cell r="A111">
            <v>3003604</v>
          </cell>
          <cell r="B111" t="str">
            <v>300</v>
          </cell>
          <cell r="C111" t="str">
            <v>VHF RADIO SYSTEM UPGRADE</v>
          </cell>
        </row>
        <row r="112">
          <cell r="A112">
            <v>3003650</v>
          </cell>
          <cell r="B112" t="str">
            <v>300</v>
          </cell>
          <cell r="C112" t="str">
            <v>EMS EQUIPMENT REPLACEMENT</v>
          </cell>
        </row>
        <row r="113">
          <cell r="A113">
            <v>3003651</v>
          </cell>
          <cell r="B113" t="str">
            <v>300</v>
          </cell>
          <cell r="C113" t="str">
            <v>FIRE STATION NO 6</v>
          </cell>
        </row>
        <row r="114">
          <cell r="A114">
            <v>3003652</v>
          </cell>
          <cell r="B114" t="str">
            <v>300</v>
          </cell>
          <cell r="C114" t="str">
            <v>EMERGENCY VEHICLES LARGE</v>
          </cell>
        </row>
        <row r="115">
          <cell r="A115">
            <v>3003653</v>
          </cell>
          <cell r="B115" t="str">
            <v>300</v>
          </cell>
          <cell r="C115" t="str">
            <v>EMERGENCY RESPONSE VEH SMALL</v>
          </cell>
        </row>
        <row r="116">
          <cell r="A116">
            <v>3003654</v>
          </cell>
          <cell r="B116" t="str">
            <v>300</v>
          </cell>
          <cell r="C116" t="str">
            <v>FIRE EQUIPMENT</v>
          </cell>
        </row>
        <row r="117">
          <cell r="A117">
            <v>3003655</v>
          </cell>
          <cell r="B117" t="str">
            <v>300</v>
          </cell>
          <cell r="C117" t="str">
            <v>WEST CREEK PS CENTER</v>
          </cell>
        </row>
        <row r="118">
          <cell r="A118">
            <v>3003656</v>
          </cell>
          <cell r="B118" t="str">
            <v>300</v>
          </cell>
          <cell r="C118" t="str">
            <v>FIRE STATION 2 REPLACEMENT</v>
          </cell>
        </row>
        <row r="119">
          <cell r="A119">
            <v>3003657</v>
          </cell>
          <cell r="B119" t="str">
            <v>300</v>
          </cell>
          <cell r="C119" t="str">
            <v>DISTRICT 2 SANDY HOOK</v>
          </cell>
        </row>
        <row r="120">
          <cell r="A120">
            <v>3003658</v>
          </cell>
          <cell r="B120" t="str">
            <v>300</v>
          </cell>
          <cell r="C120" t="str">
            <v>FIRE TRAINING CENTER</v>
          </cell>
        </row>
        <row r="121">
          <cell r="A121">
            <v>3003690</v>
          </cell>
          <cell r="B121" t="str">
            <v>300</v>
          </cell>
          <cell r="C121" t="str">
            <v>ANIMAL SHELTER</v>
          </cell>
        </row>
        <row r="122">
          <cell r="A122">
            <v>3004000</v>
          </cell>
          <cell r="B122" t="str">
            <v>300</v>
          </cell>
          <cell r="C122" t="str">
            <v>GENERAL SERVICES</v>
          </cell>
        </row>
        <row r="123">
          <cell r="A123">
            <v>3004501</v>
          </cell>
          <cell r="B123" t="str">
            <v>300</v>
          </cell>
          <cell r="C123" t="str">
            <v>OILVILLE PARKING LIGHTS</v>
          </cell>
        </row>
        <row r="124">
          <cell r="A124">
            <v>3004502</v>
          </cell>
          <cell r="B124" t="str">
            <v>300</v>
          </cell>
          <cell r="C124" t="str">
            <v>ADMIN PARKING LOTS</v>
          </cell>
        </row>
        <row r="125">
          <cell r="A125">
            <v>3004503</v>
          </cell>
          <cell r="B125" t="str">
            <v>300</v>
          </cell>
          <cell r="C125" t="str">
            <v>FACILITIES SITE IMPROVEMENTS</v>
          </cell>
        </row>
        <row r="126">
          <cell r="A126">
            <v>3004504</v>
          </cell>
          <cell r="B126" t="str">
            <v>300</v>
          </cell>
          <cell r="C126" t="str">
            <v>FACILITIES COVID-19 PROJECTS</v>
          </cell>
        </row>
        <row r="127">
          <cell r="A127">
            <v>3004505</v>
          </cell>
          <cell r="B127" t="str">
            <v>300</v>
          </cell>
          <cell r="C127" t="str">
            <v>VDEM GENERATOR GRANT CHS</v>
          </cell>
        </row>
        <row r="128">
          <cell r="A128">
            <v>3005000</v>
          </cell>
          <cell r="B128" t="str">
            <v>300</v>
          </cell>
          <cell r="C128" t="str">
            <v>HEALTH AND HUMAN SERVICES</v>
          </cell>
        </row>
        <row r="129">
          <cell r="A129">
            <v>3007000</v>
          </cell>
          <cell r="B129" t="str">
            <v>300</v>
          </cell>
          <cell r="C129" t="str">
            <v>PARKS AND LIBRARY</v>
          </cell>
        </row>
        <row r="130">
          <cell r="A130">
            <v>3007501</v>
          </cell>
          <cell r="B130" t="str">
            <v>300</v>
          </cell>
          <cell r="C130" t="str">
            <v>LEAKE'S MILL PARK</v>
          </cell>
        </row>
        <row r="131">
          <cell r="A131">
            <v>3007502</v>
          </cell>
          <cell r="B131" t="str">
            <v>300</v>
          </cell>
          <cell r="C131" t="str">
            <v>TUCKER PARK</v>
          </cell>
        </row>
        <row r="132">
          <cell r="A132">
            <v>3007503</v>
          </cell>
          <cell r="B132" t="str">
            <v>300</v>
          </cell>
          <cell r="C132" t="str">
            <v>EAST END TRAILS</v>
          </cell>
        </row>
        <row r="133">
          <cell r="A133">
            <v>3007504</v>
          </cell>
          <cell r="B133" t="str">
            <v>300</v>
          </cell>
          <cell r="C133" t="str">
            <v>DOG PARKS</v>
          </cell>
        </row>
        <row r="134">
          <cell r="A134">
            <v>3007505</v>
          </cell>
          <cell r="B134" t="str">
            <v>300</v>
          </cell>
          <cell r="C134" t="str">
            <v>SPORTS FIELD RELOCATION</v>
          </cell>
        </row>
        <row r="135">
          <cell r="A135">
            <v>3007506</v>
          </cell>
          <cell r="B135" t="str">
            <v>300</v>
          </cell>
          <cell r="C135" t="str">
            <v>HIDDEN ROCK PARK</v>
          </cell>
        </row>
        <row r="136">
          <cell r="A136">
            <v>3007507</v>
          </cell>
          <cell r="B136" t="str">
            <v>300</v>
          </cell>
          <cell r="C136" t="str">
            <v>SPORTS COMPLEX RENOVATIONS</v>
          </cell>
        </row>
        <row r="137">
          <cell r="A137">
            <v>3007508</v>
          </cell>
          <cell r="B137" t="str">
            <v>300</v>
          </cell>
          <cell r="C137" t="str">
            <v>LIBRARY RENOVATIONS</v>
          </cell>
        </row>
        <row r="138">
          <cell r="A138">
            <v>3007509</v>
          </cell>
          <cell r="B138" t="str">
            <v>300</v>
          </cell>
          <cell r="C138" t="str">
            <v>CENTRAL HS RENOVATIONS</v>
          </cell>
        </row>
        <row r="139">
          <cell r="A139">
            <v>3007510</v>
          </cell>
          <cell r="B139" t="str">
            <v>300</v>
          </cell>
          <cell r="C139" t="str">
            <v>REYNOLDS SPORTS COMPLEX</v>
          </cell>
        </row>
        <row r="140">
          <cell r="A140">
            <v>3008000</v>
          </cell>
          <cell r="B140" t="str">
            <v>300</v>
          </cell>
          <cell r="C140" t="str">
            <v>COMMUNITY DEVELOPMENT</v>
          </cell>
        </row>
        <row r="141">
          <cell r="A141">
            <v>3008501</v>
          </cell>
          <cell r="B141" t="str">
            <v>300</v>
          </cell>
          <cell r="C141" t="str">
            <v>FAIRGROUND ROAD EXTENSION</v>
          </cell>
        </row>
        <row r="142">
          <cell r="A142">
            <v>3008502</v>
          </cell>
          <cell r="B142" t="str">
            <v>300</v>
          </cell>
          <cell r="C142" t="str">
            <v>FAIRGROUND ROAD STUB</v>
          </cell>
        </row>
        <row r="143">
          <cell r="A143">
            <v>3008503</v>
          </cell>
          <cell r="B143" t="str">
            <v>300</v>
          </cell>
          <cell r="C143" t="str">
            <v>HOCKETT'S ROAD</v>
          </cell>
        </row>
        <row r="144">
          <cell r="A144">
            <v>3008504</v>
          </cell>
          <cell r="B144" t="str">
            <v>300</v>
          </cell>
          <cell r="C144" t="str">
            <v>ROAD PLANNING</v>
          </cell>
        </row>
        <row r="145">
          <cell r="A145">
            <v>3008505</v>
          </cell>
          <cell r="B145" t="str">
            <v>300</v>
          </cell>
          <cell r="C145" t="str">
            <v>THREE CHOPT ROAD</v>
          </cell>
        </row>
        <row r="146">
          <cell r="A146">
            <v>3008506</v>
          </cell>
          <cell r="B146" t="str">
            <v>300</v>
          </cell>
          <cell r="C146" t="str">
            <v>BRIDGEWATER ROAD PAVING</v>
          </cell>
        </row>
        <row r="147">
          <cell r="A147">
            <v>3008507</v>
          </cell>
          <cell r="B147" t="str">
            <v>300</v>
          </cell>
          <cell r="C147" t="str">
            <v>PATTERSON AT RIVER ROAD INTER</v>
          </cell>
        </row>
        <row r="148">
          <cell r="A148">
            <v>3009103</v>
          </cell>
          <cell r="B148" t="str">
            <v>300</v>
          </cell>
          <cell r="C148" t="str">
            <v>DEBT SERVICE</v>
          </cell>
        </row>
        <row r="149">
          <cell r="A149">
            <v>30091030</v>
          </cell>
          <cell r="B149" t="str">
            <v>300</v>
          </cell>
          <cell r="C149" t="str">
            <v>CIP DEBT SERVICE</v>
          </cell>
        </row>
        <row r="150">
          <cell r="A150">
            <v>3009901</v>
          </cell>
          <cell r="B150" t="str">
            <v>300</v>
          </cell>
          <cell r="C150" t="str">
            <v>TRANSFERS</v>
          </cell>
        </row>
        <row r="151">
          <cell r="A151">
            <v>310</v>
          </cell>
          <cell r="B151" t="str">
            <v>310</v>
          </cell>
          <cell r="C151" t="str">
            <v>SCHOOL CIP</v>
          </cell>
        </row>
        <row r="152">
          <cell r="A152">
            <v>3100015</v>
          </cell>
          <cell r="B152" t="str">
            <v>310</v>
          </cell>
          <cell r="C152" t="str">
            <v>USE OF MONEY AND PROPERTY</v>
          </cell>
        </row>
        <row r="153">
          <cell r="A153">
            <v>3100041</v>
          </cell>
          <cell r="B153" t="str">
            <v>310</v>
          </cell>
          <cell r="C153" t="str">
            <v>DEBT PROCEEDS</v>
          </cell>
        </row>
        <row r="154">
          <cell r="A154">
            <v>3100051</v>
          </cell>
          <cell r="B154" t="str">
            <v>310</v>
          </cell>
          <cell r="C154" t="str">
            <v>TRANSFER FROM GENERAL GOVERNMT</v>
          </cell>
        </row>
        <row r="155">
          <cell r="A155">
            <v>31015</v>
          </cell>
          <cell r="B155" t="str">
            <v>310</v>
          </cell>
          <cell r="C155" t="str">
            <v>USE OF MONEY &amp; PROPERTY</v>
          </cell>
        </row>
        <row r="156">
          <cell r="A156">
            <v>31024</v>
          </cell>
          <cell r="B156" t="str">
            <v>310</v>
          </cell>
          <cell r="C156" t="str">
            <v>SCHOOL CIP STATE GRANTS</v>
          </cell>
        </row>
        <row r="157">
          <cell r="A157">
            <v>31041</v>
          </cell>
          <cell r="B157" t="str">
            <v>310</v>
          </cell>
          <cell r="C157" t="str">
            <v>STATE BOND PROCEEDS</v>
          </cell>
        </row>
        <row r="158">
          <cell r="A158">
            <v>31051</v>
          </cell>
          <cell r="B158" t="str">
            <v>310</v>
          </cell>
          <cell r="C158" t="str">
            <v>SCHOOL CIP CO XFR</v>
          </cell>
        </row>
        <row r="159">
          <cell r="A159">
            <v>31066200</v>
          </cell>
          <cell r="B159" t="str">
            <v>310</v>
          </cell>
          <cell r="C159" t="str">
            <v>SCHOOL CIP GMS SITE IMPROVEMNT</v>
          </cell>
        </row>
        <row r="160">
          <cell r="A160">
            <v>31066500</v>
          </cell>
          <cell r="B160" t="str">
            <v>310</v>
          </cell>
          <cell r="C160" t="str">
            <v>SCHOOL NEW GES CONSTRUCTION</v>
          </cell>
        </row>
        <row r="161">
          <cell r="A161">
            <v>31066600</v>
          </cell>
          <cell r="B161" t="str">
            <v>310</v>
          </cell>
          <cell r="C161" t="str">
            <v>SCHOOL CIP PROJECTS</v>
          </cell>
        </row>
        <row r="162">
          <cell r="A162">
            <v>31090</v>
          </cell>
          <cell r="B162" t="str">
            <v>310</v>
          </cell>
          <cell r="C162" t="str">
            <v>SCHOOL CIP PY FUND BALANCE</v>
          </cell>
        </row>
        <row r="163">
          <cell r="A163">
            <v>340</v>
          </cell>
          <cell r="B163" t="str">
            <v>340</v>
          </cell>
          <cell r="C163" t="str">
            <v>CENTRAL VA TRANS. AUTHORITY</v>
          </cell>
        </row>
        <row r="164">
          <cell r="A164">
            <v>3400012</v>
          </cell>
          <cell r="B164" t="str">
            <v>340</v>
          </cell>
          <cell r="C164" t="str">
            <v>OTHER LOCAL TAXES</v>
          </cell>
        </row>
        <row r="165">
          <cell r="A165">
            <v>3400090</v>
          </cell>
          <cell r="B165" t="str">
            <v>340</v>
          </cell>
          <cell r="C165" t="str">
            <v>PRIOR YEAR FUND BALANCE</v>
          </cell>
        </row>
        <row r="166">
          <cell r="A166">
            <v>3408701</v>
          </cell>
          <cell r="B166" t="str">
            <v>340</v>
          </cell>
          <cell r="C166" t="str">
            <v>OPTICOM SYSTEMS</v>
          </cell>
        </row>
        <row r="167">
          <cell r="A167">
            <v>3408702</v>
          </cell>
          <cell r="B167" t="str">
            <v>340</v>
          </cell>
          <cell r="C167" t="str">
            <v>MEDIAN IMPROVEMENTS CO 1</v>
          </cell>
        </row>
        <row r="168">
          <cell r="A168">
            <v>3409901</v>
          </cell>
          <cell r="B168" t="str">
            <v>340</v>
          </cell>
          <cell r="C168" t="str">
            <v>TRANSFERS TO OTHER FUNDS</v>
          </cell>
        </row>
        <row r="169">
          <cell r="A169">
            <v>350</v>
          </cell>
          <cell r="B169" t="str">
            <v>350</v>
          </cell>
          <cell r="C169" t="str">
            <v>FORFEITURE FUND</v>
          </cell>
        </row>
        <row r="170">
          <cell r="A170">
            <v>3500015</v>
          </cell>
          <cell r="B170" t="str">
            <v>350</v>
          </cell>
          <cell r="C170" t="str">
            <v>USE OF MONEY AND PROPERTY</v>
          </cell>
        </row>
        <row r="171">
          <cell r="A171">
            <v>3500024</v>
          </cell>
          <cell r="B171" t="str">
            <v>350</v>
          </cell>
          <cell r="C171" t="str">
            <v>STATE FORFEITURE</v>
          </cell>
        </row>
        <row r="172">
          <cell r="A172">
            <v>3500033</v>
          </cell>
          <cell r="B172" t="str">
            <v>350</v>
          </cell>
          <cell r="C172" t="str">
            <v>CATEGORICAL FEDERAL AID</v>
          </cell>
        </row>
        <row r="173">
          <cell r="A173">
            <v>3502201</v>
          </cell>
          <cell r="B173" t="str">
            <v>350</v>
          </cell>
          <cell r="C173" t="str">
            <v>COMMONWEALTH ATTORNEY</v>
          </cell>
        </row>
        <row r="174">
          <cell r="A174">
            <v>3503102</v>
          </cell>
          <cell r="B174" t="str">
            <v>350</v>
          </cell>
          <cell r="C174" t="str">
            <v>SHERIFF</v>
          </cell>
        </row>
        <row r="175">
          <cell r="A175">
            <v>360</v>
          </cell>
          <cell r="B175" t="str">
            <v>360</v>
          </cell>
          <cell r="C175" t="str">
            <v>BRIDGEWATER TAX DISTRICT</v>
          </cell>
        </row>
        <row r="176">
          <cell r="A176">
            <v>3600011</v>
          </cell>
          <cell r="B176" t="str">
            <v>360</v>
          </cell>
          <cell r="C176" t="str">
            <v>GENERAL PROPERTY TAXES</v>
          </cell>
        </row>
        <row r="177">
          <cell r="A177">
            <v>400</v>
          </cell>
          <cell r="B177" t="str">
            <v>400</v>
          </cell>
          <cell r="C177" t="str">
            <v>UTILITIES OPERATING</v>
          </cell>
        </row>
        <row r="178">
          <cell r="A178">
            <v>4000013</v>
          </cell>
          <cell r="B178" t="str">
            <v>400</v>
          </cell>
          <cell r="C178" t="str">
            <v>PERMITS FEES LICENSES</v>
          </cell>
        </row>
        <row r="179">
          <cell r="A179">
            <v>4000015</v>
          </cell>
          <cell r="B179" t="str">
            <v>400</v>
          </cell>
          <cell r="C179" t="str">
            <v>USE OF MONEY AND PROPERTY</v>
          </cell>
        </row>
        <row r="180">
          <cell r="A180">
            <v>4000016</v>
          </cell>
          <cell r="B180" t="str">
            <v>400</v>
          </cell>
          <cell r="C180" t="str">
            <v>CHARGES FOR SERVICES</v>
          </cell>
        </row>
        <row r="181">
          <cell r="A181">
            <v>4000018</v>
          </cell>
          <cell r="B181" t="str">
            <v>400</v>
          </cell>
          <cell r="C181" t="str">
            <v>MISCELLANEOUS</v>
          </cell>
        </row>
        <row r="182">
          <cell r="A182">
            <v>4000033</v>
          </cell>
          <cell r="B182" t="str">
            <v>400</v>
          </cell>
          <cell r="C182" t="str">
            <v>MISC FEDERAL GRANTS</v>
          </cell>
        </row>
        <row r="183">
          <cell r="A183">
            <v>4000051</v>
          </cell>
          <cell r="B183" t="str">
            <v>400</v>
          </cell>
          <cell r="C183" t="str">
            <v>TRANSFER FROM GF</v>
          </cell>
        </row>
        <row r="184">
          <cell r="A184">
            <v>4000090</v>
          </cell>
          <cell r="B184" t="str">
            <v>400</v>
          </cell>
          <cell r="C184" t="str">
            <v>PRIOR YEAR BALANCE INTER XFER</v>
          </cell>
        </row>
        <row r="185">
          <cell r="A185">
            <v>4004401</v>
          </cell>
          <cell r="B185" t="str">
            <v>400</v>
          </cell>
          <cell r="C185" t="str">
            <v>PUBLIC UTILITY</v>
          </cell>
        </row>
        <row r="186">
          <cell r="A186">
            <v>4004404</v>
          </cell>
          <cell r="B186" t="str">
            <v>400</v>
          </cell>
          <cell r="C186" t="str">
            <v>HENRICO COST SHARING EGPS</v>
          </cell>
        </row>
        <row r="187">
          <cell r="A187">
            <v>4009901</v>
          </cell>
          <cell r="B187" t="str">
            <v>400</v>
          </cell>
          <cell r="C187" t="str">
            <v>TRANSFERS TO EDA</v>
          </cell>
        </row>
        <row r="188">
          <cell r="A188">
            <v>410</v>
          </cell>
          <cell r="B188" t="str">
            <v>410</v>
          </cell>
          <cell r="C188" t="str">
            <v>UTILITIES CIP</v>
          </cell>
        </row>
        <row r="189">
          <cell r="A189">
            <v>4100013</v>
          </cell>
          <cell r="B189" t="str">
            <v>410</v>
          </cell>
          <cell r="C189" t="str">
            <v>PERMITS FEES LICENSES</v>
          </cell>
        </row>
        <row r="190">
          <cell r="A190">
            <v>4100016</v>
          </cell>
          <cell r="B190" t="str">
            <v>410</v>
          </cell>
          <cell r="C190" t="str">
            <v>CHARGES FOR SERVICES</v>
          </cell>
        </row>
        <row r="191">
          <cell r="A191">
            <v>4100018</v>
          </cell>
          <cell r="B191" t="str">
            <v>410</v>
          </cell>
          <cell r="C191" t="str">
            <v>MISCELLANEOUS</v>
          </cell>
        </row>
        <row r="192">
          <cell r="A192">
            <v>4100024</v>
          </cell>
          <cell r="B192" t="str">
            <v>410</v>
          </cell>
          <cell r="C192" t="str">
            <v>CATEGORICAL STATE AID</v>
          </cell>
        </row>
        <row r="193">
          <cell r="A193">
            <v>4100033</v>
          </cell>
          <cell r="B193" t="str">
            <v>410</v>
          </cell>
          <cell r="C193" t="str">
            <v>CATEGORICAL FEDERAL AID</v>
          </cell>
        </row>
        <row r="194">
          <cell r="A194">
            <v>4100051</v>
          </cell>
          <cell r="B194" t="str">
            <v>410</v>
          </cell>
          <cell r="C194" t="str">
            <v>TRANSFERS/PAYMENTS FROM PRIMAR</v>
          </cell>
        </row>
        <row r="195">
          <cell r="A195">
            <v>4100090</v>
          </cell>
          <cell r="B195" t="str">
            <v>410</v>
          </cell>
          <cell r="C195" t="str">
            <v>PRIOR YEAR BALANCE INTER XFER</v>
          </cell>
        </row>
        <row r="196">
          <cell r="A196">
            <v>4104000</v>
          </cell>
          <cell r="B196" t="str">
            <v>410</v>
          </cell>
          <cell r="C196" t="str">
            <v>GENERAL SERVICES</v>
          </cell>
        </row>
        <row r="197">
          <cell r="A197">
            <v>4104100</v>
          </cell>
          <cell r="B197" t="str">
            <v>410</v>
          </cell>
          <cell r="C197" t="str">
            <v>UTILITIES PROJECTS</v>
          </cell>
        </row>
        <row r="198">
          <cell r="A198">
            <v>4104101</v>
          </cell>
          <cell r="B198" t="str">
            <v>410</v>
          </cell>
          <cell r="C198" t="str">
            <v>COURTHOUSE WW TREATMENT</v>
          </cell>
        </row>
        <row r="199">
          <cell r="A199">
            <v>4104102</v>
          </cell>
          <cell r="B199" t="str">
            <v>410</v>
          </cell>
          <cell r="C199" t="str">
            <v>PATTERSON AVE BPS</v>
          </cell>
        </row>
        <row r="200">
          <cell r="A200">
            <v>4104103</v>
          </cell>
          <cell r="B200" t="str">
            <v>410</v>
          </cell>
          <cell r="C200" t="str">
            <v>SEWER LINE TO AC</v>
          </cell>
        </row>
        <row r="201">
          <cell r="A201">
            <v>4104104</v>
          </cell>
          <cell r="B201" t="str">
            <v>410</v>
          </cell>
          <cell r="C201" t="str">
            <v>OLD OAKS COMMUNITY</v>
          </cell>
        </row>
        <row r="202">
          <cell r="A202">
            <v>4104105</v>
          </cell>
          <cell r="B202" t="str">
            <v>410</v>
          </cell>
          <cell r="C202" t="str">
            <v>HICKORY HAVEN WW</v>
          </cell>
        </row>
        <row r="203">
          <cell r="A203">
            <v>4104106</v>
          </cell>
          <cell r="B203" t="str">
            <v>410</v>
          </cell>
          <cell r="C203" t="str">
            <v>HUGUENOT HILLS WATER</v>
          </cell>
        </row>
        <row r="204">
          <cell r="A204">
            <v>4104107</v>
          </cell>
          <cell r="B204" t="str">
            <v>410</v>
          </cell>
          <cell r="C204" t="str">
            <v>JENKINS TRAILER PARK</v>
          </cell>
        </row>
        <row r="205">
          <cell r="A205">
            <v>4104108</v>
          </cell>
          <cell r="B205" t="str">
            <v>410</v>
          </cell>
          <cell r="C205" t="str">
            <v>PLAZA DRIVE WATER</v>
          </cell>
        </row>
        <row r="206">
          <cell r="A206">
            <v>4104109</v>
          </cell>
          <cell r="B206" t="str">
            <v>410</v>
          </cell>
          <cell r="C206" t="str">
            <v>SANDY HOOK WATER LOOP</v>
          </cell>
        </row>
        <row r="207">
          <cell r="A207">
            <v>4104110</v>
          </cell>
          <cell r="B207" t="str">
            <v>410</v>
          </cell>
          <cell r="C207" t="str">
            <v>RIVER ROAD PRV</v>
          </cell>
        </row>
        <row r="208">
          <cell r="A208">
            <v>4104111</v>
          </cell>
          <cell r="B208" t="str">
            <v>410</v>
          </cell>
          <cell r="C208" t="str">
            <v>HUGUENOT HILLS W&amp;S</v>
          </cell>
        </row>
        <row r="209">
          <cell r="A209">
            <v>4104112</v>
          </cell>
          <cell r="B209" t="str">
            <v>410</v>
          </cell>
          <cell r="C209" t="str">
            <v>NEW DPU OPERATIONS CENTER</v>
          </cell>
        </row>
        <row r="210">
          <cell r="A210">
            <v>420</v>
          </cell>
          <cell r="B210" t="str">
            <v>420</v>
          </cell>
          <cell r="C210" t="str">
            <v>TUCKAHOE CREEK SERVICE DISTRIC</v>
          </cell>
        </row>
        <row r="211">
          <cell r="A211">
            <v>4200011</v>
          </cell>
          <cell r="B211" t="str">
            <v>420</v>
          </cell>
          <cell r="C211" t="str">
            <v>GENERAL PROPERTY TAXES</v>
          </cell>
        </row>
        <row r="212">
          <cell r="A212">
            <v>4200015</v>
          </cell>
          <cell r="B212" t="str">
            <v>420</v>
          </cell>
          <cell r="C212" t="str">
            <v>USE OF MONEY AND PROPERTY</v>
          </cell>
        </row>
        <row r="213">
          <cell r="A213">
            <v>4200090</v>
          </cell>
          <cell r="B213" t="str">
            <v>420</v>
          </cell>
          <cell r="C213" t="str">
            <v>PRIOR YEAR BALANCE INTER XFER</v>
          </cell>
        </row>
        <row r="214">
          <cell r="A214">
            <v>4209103</v>
          </cell>
          <cell r="B214" t="str">
            <v>420</v>
          </cell>
          <cell r="C214" t="str">
            <v>DEBT SERVICE</v>
          </cell>
        </row>
        <row r="215">
          <cell r="A215">
            <v>4209900</v>
          </cell>
          <cell r="B215" t="str">
            <v>420</v>
          </cell>
          <cell r="C215" t="str">
            <v>NONDEPARTMENTAL</v>
          </cell>
        </row>
        <row r="216">
          <cell r="A216">
            <v>430</v>
          </cell>
          <cell r="B216" t="str">
            <v>430</v>
          </cell>
          <cell r="C216" t="str">
            <v>UTILITIES R&amp;R FUND</v>
          </cell>
        </row>
        <row r="217">
          <cell r="A217">
            <v>4300015</v>
          </cell>
          <cell r="B217" t="str">
            <v>430</v>
          </cell>
          <cell r="C217" t="str">
            <v>USE OF MONEY AND PROPERTY</v>
          </cell>
        </row>
        <row r="218">
          <cell r="A218">
            <v>4300041</v>
          </cell>
          <cell r="B218" t="str">
            <v>430</v>
          </cell>
          <cell r="C218" t="str">
            <v>DEBT PROCEEDS</v>
          </cell>
        </row>
        <row r="219">
          <cell r="A219">
            <v>4300051</v>
          </cell>
          <cell r="B219" t="str">
            <v>430</v>
          </cell>
          <cell r="C219" t="str">
            <v>TRANSFER FROM OTHER FUND</v>
          </cell>
        </row>
        <row r="220">
          <cell r="A220">
            <v>4300090</v>
          </cell>
          <cell r="B220" t="str">
            <v>430</v>
          </cell>
          <cell r="C220" t="str">
            <v>PRIOR YEAR BALANCE INTER XFER</v>
          </cell>
        </row>
        <row r="221">
          <cell r="A221">
            <v>430090</v>
          </cell>
          <cell r="B221" t="str">
            <v>430</v>
          </cell>
          <cell r="C221" t="str">
            <v>PYFB</v>
          </cell>
        </row>
        <row r="222">
          <cell r="A222">
            <v>4304113</v>
          </cell>
          <cell r="B222" t="str">
            <v>430</v>
          </cell>
          <cell r="C222" t="str">
            <v>EGPS FORCE MAIN</v>
          </cell>
        </row>
        <row r="223">
          <cell r="A223">
            <v>43041130</v>
          </cell>
          <cell r="B223" t="str">
            <v>430</v>
          </cell>
          <cell r="C223" t="str">
            <v>EGPS FORCE MAIN</v>
          </cell>
        </row>
        <row r="224">
          <cell r="A224">
            <v>4309103</v>
          </cell>
          <cell r="B224" t="str">
            <v>430</v>
          </cell>
          <cell r="C224" t="str">
            <v>R&amp;R DEBT SERVICE</v>
          </cell>
        </row>
        <row r="225">
          <cell r="A225">
            <v>500</v>
          </cell>
          <cell r="B225" t="str">
            <v>500</v>
          </cell>
          <cell r="C225" t="str">
            <v>COMMUNITY SERVICES BOARD</v>
          </cell>
        </row>
        <row r="226">
          <cell r="A226">
            <v>50001</v>
          </cell>
          <cell r="B226" t="str">
            <v>500</v>
          </cell>
          <cell r="C226" t="str">
            <v>ADMINISTRATION</v>
          </cell>
        </row>
        <row r="227">
          <cell r="A227">
            <v>50002</v>
          </cell>
          <cell r="B227" t="str">
            <v>500</v>
          </cell>
          <cell r="C227" t="str">
            <v>TRANSPORTATION</v>
          </cell>
        </row>
        <row r="228">
          <cell r="A228">
            <v>50003</v>
          </cell>
          <cell r="B228" t="str">
            <v>500</v>
          </cell>
          <cell r="C228" t="str">
            <v>QUALITY COMPLICANCE</v>
          </cell>
        </row>
        <row r="229">
          <cell r="A229">
            <v>50022</v>
          </cell>
          <cell r="B229" t="str">
            <v>500</v>
          </cell>
          <cell r="C229" t="str">
            <v>NONCATEGORICAL STATE AID</v>
          </cell>
        </row>
        <row r="230">
          <cell r="A230">
            <v>50032</v>
          </cell>
          <cell r="B230" t="str">
            <v>500</v>
          </cell>
          <cell r="C230" t="str">
            <v>NONCATAGORICAL FEDERAL</v>
          </cell>
        </row>
        <row r="231">
          <cell r="A231">
            <v>501310</v>
          </cell>
          <cell r="B231" t="str">
            <v>500</v>
          </cell>
          <cell r="C231" t="str">
            <v>MH OUTPATIENT</v>
          </cell>
        </row>
        <row r="232">
          <cell r="A232">
            <v>501320</v>
          </cell>
          <cell r="B232" t="str">
            <v>500</v>
          </cell>
          <cell r="C232" t="str">
            <v>MH CASE MGMT</v>
          </cell>
        </row>
        <row r="233">
          <cell r="A233">
            <v>501425</v>
          </cell>
          <cell r="B233" t="str">
            <v>500</v>
          </cell>
          <cell r="C233" t="str">
            <v>PSYCHOSOCIAL</v>
          </cell>
        </row>
        <row r="234">
          <cell r="A234">
            <v>501581</v>
          </cell>
          <cell r="B234" t="str">
            <v>500</v>
          </cell>
          <cell r="C234" t="str">
            <v>SUPPORTED RESIDENTIAL</v>
          </cell>
        </row>
        <row r="235">
          <cell r="A235">
            <v>502320</v>
          </cell>
          <cell r="B235" t="str">
            <v>500</v>
          </cell>
          <cell r="C235" t="str">
            <v>DEV CASE MGMT</v>
          </cell>
        </row>
        <row r="236">
          <cell r="A236">
            <v>502321</v>
          </cell>
          <cell r="B236" t="str">
            <v>500</v>
          </cell>
          <cell r="C236" t="str">
            <v>DD CONTRACT CM</v>
          </cell>
        </row>
        <row r="237">
          <cell r="A237">
            <v>502425</v>
          </cell>
          <cell r="B237" t="str">
            <v>500</v>
          </cell>
          <cell r="C237" t="str">
            <v>MONACAN SVCS</v>
          </cell>
        </row>
        <row r="238">
          <cell r="A238">
            <v>50250</v>
          </cell>
          <cell r="B238" t="str">
            <v>500</v>
          </cell>
          <cell r="C238" t="str">
            <v>INPATIENT</v>
          </cell>
        </row>
        <row r="239">
          <cell r="A239">
            <v>502581</v>
          </cell>
          <cell r="B239" t="str">
            <v>500</v>
          </cell>
          <cell r="C239" t="str">
            <v>IN HOME SUPPORTS</v>
          </cell>
        </row>
        <row r="240">
          <cell r="A240">
            <v>502625</v>
          </cell>
          <cell r="B240" t="str">
            <v>500</v>
          </cell>
          <cell r="C240" t="str">
            <v>PIEP</v>
          </cell>
        </row>
        <row r="241">
          <cell r="A241">
            <v>50312</v>
          </cell>
          <cell r="B241" t="str">
            <v>500</v>
          </cell>
          <cell r="C241" t="str">
            <v>MED SVCS</v>
          </cell>
        </row>
        <row r="242">
          <cell r="A242">
            <v>503310</v>
          </cell>
          <cell r="B242" t="str">
            <v>500</v>
          </cell>
          <cell r="C242" t="str">
            <v>SUD OUTPATIENT</v>
          </cell>
        </row>
        <row r="243">
          <cell r="A243">
            <v>503320</v>
          </cell>
          <cell r="B243" t="str">
            <v>500</v>
          </cell>
          <cell r="C243" t="str">
            <v>SUD CASE MGMT</v>
          </cell>
        </row>
        <row r="244">
          <cell r="A244">
            <v>503330</v>
          </cell>
          <cell r="B244" t="str">
            <v>500</v>
          </cell>
          <cell r="C244" t="str">
            <v>SPECIAL FUNDING</v>
          </cell>
        </row>
        <row r="245">
          <cell r="A245">
            <v>503610</v>
          </cell>
          <cell r="B245" t="str">
            <v>500</v>
          </cell>
          <cell r="C245" t="str">
            <v>PREVENTION</v>
          </cell>
        </row>
        <row r="246">
          <cell r="A246">
            <v>504100</v>
          </cell>
          <cell r="B246" t="str">
            <v>500</v>
          </cell>
          <cell r="C246" t="str">
            <v>EMERGENCY SERVICES</v>
          </cell>
        </row>
        <row r="247">
          <cell r="A247">
            <v>504720</v>
          </cell>
          <cell r="B247" t="str">
            <v>500</v>
          </cell>
          <cell r="C247" t="str">
            <v>ASSESSMENT AND EVALUATION</v>
          </cell>
        </row>
        <row r="248">
          <cell r="A248">
            <v>50510</v>
          </cell>
          <cell r="B248" t="str">
            <v>500</v>
          </cell>
          <cell r="C248" t="str">
            <v>RESIDENTIAL CRISIS STAB</v>
          </cell>
        </row>
        <row r="249">
          <cell r="A249">
            <v>50521</v>
          </cell>
          <cell r="B249" t="str">
            <v>500</v>
          </cell>
          <cell r="C249" t="str">
            <v>INTENSIVE RESIDENTIAL</v>
          </cell>
        </row>
        <row r="250">
          <cell r="A250">
            <v>560</v>
          </cell>
          <cell r="B250" t="str">
            <v>560</v>
          </cell>
          <cell r="C250" t="str">
            <v>SPECIAL WELFARE</v>
          </cell>
        </row>
        <row r="251">
          <cell r="A251">
            <v>5600018</v>
          </cell>
          <cell r="B251" t="str">
            <v>560</v>
          </cell>
          <cell r="C251" t="str">
            <v>MISCELLANEOUS</v>
          </cell>
        </row>
        <row r="252">
          <cell r="A252">
            <v>5600024</v>
          </cell>
          <cell r="B252" t="str">
            <v>560</v>
          </cell>
          <cell r="C252" t="str">
            <v>CATEGORICAL STATE AID</v>
          </cell>
        </row>
        <row r="253">
          <cell r="A253">
            <v>5600033</v>
          </cell>
          <cell r="B253" t="str">
            <v>560</v>
          </cell>
          <cell r="C253" t="str">
            <v>CATEGORICAL FEDERAL AID</v>
          </cell>
        </row>
        <row r="254">
          <cell r="A254">
            <v>5600051</v>
          </cell>
          <cell r="B254" t="str">
            <v>560</v>
          </cell>
          <cell r="C254" t="str">
            <v>TRANSFERS/PAYMENTS FROM PRIMAR</v>
          </cell>
        </row>
        <row r="255">
          <cell r="A255">
            <v>5600090</v>
          </cell>
          <cell r="B255" t="str">
            <v>560</v>
          </cell>
          <cell r="C255" t="str">
            <v>PRIOR YEAR BALANCE INTER XFER</v>
          </cell>
        </row>
        <row r="256">
          <cell r="A256">
            <v>5605601</v>
          </cell>
          <cell r="B256" t="str">
            <v>560</v>
          </cell>
          <cell r="C256" t="str">
            <v>SPECIAL WELFARE</v>
          </cell>
        </row>
        <row r="257">
          <cell r="A257">
            <v>5605602</v>
          </cell>
          <cell r="B257" t="str">
            <v>560</v>
          </cell>
          <cell r="C257" t="str">
            <v>SPECIAL WELFARE PAYMENTS</v>
          </cell>
        </row>
        <row r="258">
          <cell r="A258">
            <v>570</v>
          </cell>
          <cell r="B258" t="str">
            <v>570</v>
          </cell>
          <cell r="C258" t="str">
            <v>OFFICE OF CHILDRENS SERVICES</v>
          </cell>
        </row>
        <row r="259">
          <cell r="A259">
            <v>5700016</v>
          </cell>
          <cell r="B259" t="str">
            <v>570</v>
          </cell>
          <cell r="C259" t="str">
            <v>CHARGES FOR SERVICES</v>
          </cell>
        </row>
        <row r="260">
          <cell r="A260">
            <v>5700018</v>
          </cell>
          <cell r="B260" t="str">
            <v>570</v>
          </cell>
          <cell r="C260" t="str">
            <v>MISCELLANEOUS</v>
          </cell>
        </row>
        <row r="261">
          <cell r="A261">
            <v>5700024</v>
          </cell>
          <cell r="B261" t="str">
            <v>570</v>
          </cell>
          <cell r="C261" t="str">
            <v>CATEGORICAL STATE AID</v>
          </cell>
        </row>
        <row r="262">
          <cell r="A262">
            <v>5700033</v>
          </cell>
          <cell r="B262" t="str">
            <v>570</v>
          </cell>
          <cell r="C262" t="str">
            <v>CATEGORICAL FEDERAL AID</v>
          </cell>
        </row>
        <row r="263">
          <cell r="A263">
            <v>5700051</v>
          </cell>
          <cell r="B263" t="str">
            <v>570</v>
          </cell>
          <cell r="C263" t="str">
            <v>PAYMENTS FROM PRIMARY GOVT</v>
          </cell>
        </row>
        <row r="264">
          <cell r="A264">
            <v>5700090</v>
          </cell>
          <cell r="B264" t="str">
            <v>570</v>
          </cell>
          <cell r="C264" t="str">
            <v>PRIOR YEAR BALANCE INTER XFER</v>
          </cell>
        </row>
        <row r="265">
          <cell r="A265">
            <v>5705309</v>
          </cell>
          <cell r="B265" t="str">
            <v>570</v>
          </cell>
          <cell r="C265" t="str">
            <v>OCS PURCHASE OF SERVICES</v>
          </cell>
        </row>
        <row r="266">
          <cell r="A266">
            <v>5705701</v>
          </cell>
          <cell r="B266" t="str">
            <v>570</v>
          </cell>
          <cell r="C266" t="str">
            <v>OCS ADMIN</v>
          </cell>
        </row>
        <row r="267">
          <cell r="A267">
            <v>61100103</v>
          </cell>
          <cell r="B267" t="str">
            <v>623</v>
          </cell>
          <cell r="C267" t="str">
            <v>GMS REG INSTR (SPLIT)</v>
          </cell>
        </row>
        <row r="268">
          <cell r="A268">
            <v>61100104</v>
          </cell>
          <cell r="B268" t="str">
            <v>623</v>
          </cell>
          <cell r="C268" t="str">
            <v>X GMS COMBINED TEXTBOOKS</v>
          </cell>
        </row>
        <row r="269">
          <cell r="A269">
            <v>61100113</v>
          </cell>
          <cell r="B269" t="str">
            <v>623</v>
          </cell>
          <cell r="C269" t="str">
            <v>GMS COMBINED CO MGD INSTRUCTN</v>
          </cell>
        </row>
        <row r="270">
          <cell r="A270">
            <v>61100183</v>
          </cell>
          <cell r="B270" t="str">
            <v>623</v>
          </cell>
          <cell r="C270" t="str">
            <v>GMS REMEDIATION INSTR (SPLIT)</v>
          </cell>
        </row>
        <row r="271">
          <cell r="A271">
            <v>61100203</v>
          </cell>
          <cell r="B271" t="str">
            <v>623</v>
          </cell>
          <cell r="C271" t="str">
            <v>GMS COMBINED SPED INSTRUCTION</v>
          </cell>
        </row>
        <row r="272">
          <cell r="A272">
            <v>61101103</v>
          </cell>
          <cell r="B272" t="str">
            <v>623</v>
          </cell>
          <cell r="C272" t="str">
            <v>BES REG INSTR</v>
          </cell>
        </row>
        <row r="273">
          <cell r="A273">
            <v>61101104</v>
          </cell>
          <cell r="B273" t="str">
            <v>624</v>
          </cell>
          <cell r="C273" t="str">
            <v>BES INSTR TEXTBOOKS</v>
          </cell>
        </row>
        <row r="274">
          <cell r="A274">
            <v>61101113</v>
          </cell>
          <cell r="B274" t="str">
            <v>623</v>
          </cell>
          <cell r="C274" t="str">
            <v>BES CO MGD INSTRUCTION</v>
          </cell>
        </row>
        <row r="275">
          <cell r="A275">
            <v>61101118</v>
          </cell>
          <cell r="B275" t="str">
            <v>628</v>
          </cell>
          <cell r="C275" t="str">
            <v>BES INSTR TITLE IA</v>
          </cell>
        </row>
        <row r="276">
          <cell r="A276">
            <v>61101133</v>
          </cell>
          <cell r="B276" t="str">
            <v>623</v>
          </cell>
          <cell r="C276" t="str">
            <v>BES EL INSTRUCTION</v>
          </cell>
        </row>
        <row r="277">
          <cell r="A277">
            <v>61101148</v>
          </cell>
          <cell r="B277" t="str">
            <v>628</v>
          </cell>
          <cell r="C277" t="str">
            <v>CO CRF BES INSTR</v>
          </cell>
        </row>
        <row r="278">
          <cell r="A278">
            <v>61101153</v>
          </cell>
          <cell r="B278" t="str">
            <v>623</v>
          </cell>
          <cell r="C278" t="str">
            <v>BES TESTING</v>
          </cell>
        </row>
        <row r="279">
          <cell r="A279">
            <v>61101158</v>
          </cell>
          <cell r="B279" t="str">
            <v>628</v>
          </cell>
          <cell r="C279" t="str">
            <v>BES INSTR ESSER CARES ACT</v>
          </cell>
        </row>
        <row r="280">
          <cell r="A280">
            <v>61101168</v>
          </cell>
          <cell r="B280" t="str">
            <v>628</v>
          </cell>
          <cell r="C280" t="str">
            <v>VA CRF BES INSTR</v>
          </cell>
        </row>
        <row r="281">
          <cell r="A281">
            <v>61101183</v>
          </cell>
          <cell r="B281" t="str">
            <v>623</v>
          </cell>
          <cell r="C281" t="str">
            <v>BES REMEDIATION INSTR</v>
          </cell>
        </row>
        <row r="282">
          <cell r="A282" t="str">
            <v>611011B8</v>
          </cell>
          <cell r="B282" t="str">
            <v>628</v>
          </cell>
          <cell r="C282" t="str">
            <v>ESSII BES BAL CALENDAR INSTR</v>
          </cell>
        </row>
        <row r="283">
          <cell r="A283" t="str">
            <v>611011D8</v>
          </cell>
          <cell r="B283" t="str">
            <v>628</v>
          </cell>
          <cell r="C283" t="str">
            <v>BES ESSER SET-ASIDE INSTR</v>
          </cell>
        </row>
        <row r="284">
          <cell r="A284">
            <v>611011000</v>
          </cell>
          <cell r="B284" t="str">
            <v>623</v>
          </cell>
          <cell r="C284" t="str">
            <v>BES INSTR DEI</v>
          </cell>
        </row>
        <row r="285">
          <cell r="A285" t="str">
            <v>611011U8</v>
          </cell>
          <cell r="B285" t="str">
            <v>628</v>
          </cell>
          <cell r="C285" t="str">
            <v>BES ESSII UNFIN LRNG INSTR</v>
          </cell>
        </row>
        <row r="286">
          <cell r="A286" t="str">
            <v>611011Y8</v>
          </cell>
          <cell r="B286" t="str">
            <v>628</v>
          </cell>
          <cell r="C286" t="str">
            <v>ESSERIII BES CLASSROOM</v>
          </cell>
        </row>
        <row r="287">
          <cell r="A287" t="str">
            <v>611011Z8</v>
          </cell>
          <cell r="B287" t="str">
            <v>628</v>
          </cell>
          <cell r="C287" t="str">
            <v>BES INSTR ESSER II</v>
          </cell>
        </row>
        <row r="288">
          <cell r="A288">
            <v>61101203</v>
          </cell>
          <cell r="B288" t="str">
            <v>623</v>
          </cell>
          <cell r="C288" t="str">
            <v>BES SPED INSTR</v>
          </cell>
        </row>
        <row r="289">
          <cell r="A289">
            <v>61101208</v>
          </cell>
          <cell r="B289" t="str">
            <v>628</v>
          </cell>
          <cell r="C289" t="str">
            <v>BES INSTR IDEA</v>
          </cell>
        </row>
        <row r="290">
          <cell r="A290">
            <v>61101213</v>
          </cell>
          <cell r="B290" t="str">
            <v>623</v>
          </cell>
          <cell r="C290" t="str">
            <v>BES RTRP SPED</v>
          </cell>
        </row>
        <row r="291">
          <cell r="A291">
            <v>61101258</v>
          </cell>
          <cell r="B291" t="str">
            <v>628</v>
          </cell>
          <cell r="C291" t="str">
            <v>BES-IDEA ARPA</v>
          </cell>
        </row>
        <row r="292">
          <cell r="A292" t="str">
            <v>611012S8</v>
          </cell>
          <cell r="B292" t="str">
            <v>628</v>
          </cell>
          <cell r="C292" t="str">
            <v>ESSER SAS BES SPED INSTR</v>
          </cell>
        </row>
        <row r="293">
          <cell r="A293">
            <v>61101303</v>
          </cell>
          <cell r="B293" t="str">
            <v>623</v>
          </cell>
          <cell r="C293" t="str">
            <v>BES STEM INSTR</v>
          </cell>
        </row>
        <row r="294">
          <cell r="A294">
            <v>61101403</v>
          </cell>
          <cell r="B294" t="str">
            <v>623</v>
          </cell>
          <cell r="C294" t="str">
            <v>BES GIFTED INSTR</v>
          </cell>
        </row>
        <row r="295">
          <cell r="A295">
            <v>61101603</v>
          </cell>
          <cell r="B295" t="str">
            <v>623</v>
          </cell>
          <cell r="C295" t="str">
            <v>BES NON-REM SS</v>
          </cell>
        </row>
        <row r="296">
          <cell r="A296" t="str">
            <v>61101B03</v>
          </cell>
          <cell r="B296" t="str">
            <v>623</v>
          </cell>
          <cell r="C296" t="str">
            <v>BES REMEDIAL SS INSTRUCTION</v>
          </cell>
        </row>
        <row r="297">
          <cell r="A297">
            <v>61102103</v>
          </cell>
          <cell r="B297" t="str">
            <v>623</v>
          </cell>
          <cell r="C297" t="str">
            <v>GES INSTR REG</v>
          </cell>
        </row>
        <row r="298">
          <cell r="A298">
            <v>61102104</v>
          </cell>
          <cell r="B298" t="str">
            <v>624</v>
          </cell>
          <cell r="C298" t="str">
            <v>GES INSTR TEXTBOOKS</v>
          </cell>
        </row>
        <row r="299">
          <cell r="A299">
            <v>61102113</v>
          </cell>
          <cell r="B299" t="str">
            <v>623</v>
          </cell>
          <cell r="C299" t="str">
            <v>GES CO MGD INSTRUCTION</v>
          </cell>
        </row>
        <row r="300">
          <cell r="A300">
            <v>61102133</v>
          </cell>
          <cell r="B300" t="str">
            <v>623</v>
          </cell>
          <cell r="C300" t="str">
            <v>GES EL INSTRUCTION</v>
          </cell>
        </row>
        <row r="301">
          <cell r="A301">
            <v>61102148</v>
          </cell>
          <cell r="B301" t="str">
            <v>628</v>
          </cell>
          <cell r="C301" t="str">
            <v>CO CRF GES INSTRUCTION</v>
          </cell>
        </row>
        <row r="302">
          <cell r="A302">
            <v>61102153</v>
          </cell>
          <cell r="B302" t="str">
            <v>623</v>
          </cell>
          <cell r="C302" t="str">
            <v>GES TESTING</v>
          </cell>
        </row>
        <row r="303">
          <cell r="A303">
            <v>61102158</v>
          </cell>
          <cell r="B303" t="str">
            <v>628</v>
          </cell>
          <cell r="C303" t="str">
            <v>GES INSTR ESSER CARES ACT</v>
          </cell>
        </row>
        <row r="304">
          <cell r="A304">
            <v>61102168</v>
          </cell>
          <cell r="B304" t="str">
            <v>628</v>
          </cell>
          <cell r="C304" t="str">
            <v>VA CRF GES INSTRUCTION</v>
          </cell>
        </row>
        <row r="305">
          <cell r="A305">
            <v>61102183</v>
          </cell>
          <cell r="B305" t="str">
            <v>623</v>
          </cell>
          <cell r="C305" t="str">
            <v>GES REMEDIATION INSTR</v>
          </cell>
        </row>
        <row r="306">
          <cell r="A306" t="str">
            <v>611021B8</v>
          </cell>
          <cell r="B306" t="str">
            <v>628</v>
          </cell>
          <cell r="C306" t="str">
            <v>ESSII GES BAL CALENDAR INSTR</v>
          </cell>
        </row>
        <row r="307">
          <cell r="A307" t="str">
            <v>611021D8</v>
          </cell>
          <cell r="B307" t="str">
            <v>628</v>
          </cell>
          <cell r="C307" t="str">
            <v>ESSER INSTR</v>
          </cell>
        </row>
        <row r="308">
          <cell r="A308">
            <v>611021000</v>
          </cell>
          <cell r="B308" t="str">
            <v>623</v>
          </cell>
          <cell r="C308" t="str">
            <v>GES INSTR DEI</v>
          </cell>
        </row>
        <row r="309">
          <cell r="A309" t="str">
            <v>611021U8</v>
          </cell>
          <cell r="B309" t="str">
            <v>628</v>
          </cell>
          <cell r="C309" t="str">
            <v>GES ESSII UNFIN LRNG INSTR</v>
          </cell>
        </row>
        <row r="310">
          <cell r="A310" t="str">
            <v>611021Y8</v>
          </cell>
          <cell r="B310" t="str">
            <v>628</v>
          </cell>
          <cell r="C310" t="str">
            <v>ESSERIII GES CLASSROOM</v>
          </cell>
        </row>
        <row r="311">
          <cell r="A311" t="str">
            <v>611021Z8</v>
          </cell>
          <cell r="B311" t="str">
            <v>628</v>
          </cell>
          <cell r="C311" t="str">
            <v>GES INSTR ESSER II</v>
          </cell>
        </row>
        <row r="312">
          <cell r="A312">
            <v>61102203</v>
          </cell>
          <cell r="B312" t="str">
            <v>623</v>
          </cell>
          <cell r="C312" t="str">
            <v>GES INSTR SPED</v>
          </cell>
        </row>
        <row r="313">
          <cell r="A313">
            <v>61102208</v>
          </cell>
          <cell r="B313" t="str">
            <v>628</v>
          </cell>
          <cell r="C313" t="str">
            <v>GES INSTR IDEA</v>
          </cell>
        </row>
        <row r="314">
          <cell r="A314">
            <v>61102213</v>
          </cell>
          <cell r="B314" t="str">
            <v>623</v>
          </cell>
          <cell r="C314" t="str">
            <v>GES RTRP SPED</v>
          </cell>
        </row>
        <row r="315">
          <cell r="A315">
            <v>61102218</v>
          </cell>
          <cell r="B315" t="str">
            <v>628</v>
          </cell>
          <cell r="C315" t="str">
            <v>GES INSTR IDEA PREK</v>
          </cell>
        </row>
        <row r="316">
          <cell r="A316">
            <v>61102258</v>
          </cell>
          <cell r="B316" t="str">
            <v>628</v>
          </cell>
          <cell r="C316" t="str">
            <v>GES-IDEA ARPA</v>
          </cell>
        </row>
        <row r="317">
          <cell r="A317">
            <v>61102283</v>
          </cell>
          <cell r="B317" t="str">
            <v>623</v>
          </cell>
          <cell r="C317" t="str">
            <v>ECSE INSTR</v>
          </cell>
        </row>
        <row r="318">
          <cell r="A318" t="str">
            <v>611022P8</v>
          </cell>
          <cell r="B318" t="str">
            <v>628</v>
          </cell>
          <cell r="C318" t="str">
            <v>GES ECSE IDEA ARPA</v>
          </cell>
        </row>
        <row r="319">
          <cell r="A319" t="str">
            <v>611022S8</v>
          </cell>
          <cell r="B319" t="str">
            <v>628</v>
          </cell>
          <cell r="C319" t="str">
            <v>ESSER SAS GES SPED INSTR</v>
          </cell>
        </row>
        <row r="320">
          <cell r="A320">
            <v>61102303</v>
          </cell>
          <cell r="B320" t="str">
            <v>623</v>
          </cell>
          <cell r="C320" t="str">
            <v>GES STEM INSTR</v>
          </cell>
        </row>
        <row r="321">
          <cell r="A321">
            <v>61102403</v>
          </cell>
          <cell r="B321" t="str">
            <v>623</v>
          </cell>
          <cell r="C321" t="str">
            <v>GES GIFTED INSTR</v>
          </cell>
        </row>
        <row r="322">
          <cell r="A322">
            <v>61102803</v>
          </cell>
          <cell r="B322" t="str">
            <v>623</v>
          </cell>
          <cell r="C322" t="str">
            <v>ECSE INSTR</v>
          </cell>
        </row>
        <row r="323">
          <cell r="A323">
            <v>61103103</v>
          </cell>
          <cell r="B323" t="str">
            <v>623</v>
          </cell>
          <cell r="C323" t="str">
            <v>RES REG INSTR</v>
          </cell>
        </row>
        <row r="324">
          <cell r="A324">
            <v>61103104</v>
          </cell>
          <cell r="B324" t="str">
            <v>624</v>
          </cell>
          <cell r="C324" t="str">
            <v>RES INSTR TEXTBOOKS</v>
          </cell>
        </row>
        <row r="325">
          <cell r="A325">
            <v>61103113</v>
          </cell>
          <cell r="B325" t="str">
            <v>623</v>
          </cell>
          <cell r="C325" t="str">
            <v>RES CO MGD INSTRUCTION</v>
          </cell>
        </row>
        <row r="326">
          <cell r="A326">
            <v>61103133</v>
          </cell>
          <cell r="B326" t="str">
            <v>623</v>
          </cell>
          <cell r="C326" t="str">
            <v>RES EL INSTR</v>
          </cell>
        </row>
        <row r="327">
          <cell r="A327">
            <v>61103148</v>
          </cell>
          <cell r="B327" t="str">
            <v>628</v>
          </cell>
          <cell r="C327" t="str">
            <v>CO CRF RES INSTRUCTION</v>
          </cell>
        </row>
        <row r="328">
          <cell r="A328">
            <v>61103153</v>
          </cell>
          <cell r="B328" t="str">
            <v>623</v>
          </cell>
          <cell r="C328" t="str">
            <v>RES TESTING</v>
          </cell>
        </row>
        <row r="329">
          <cell r="A329">
            <v>61103158</v>
          </cell>
          <cell r="B329" t="str">
            <v>628</v>
          </cell>
          <cell r="C329" t="str">
            <v>RES INSTR ESSER CARES ACT</v>
          </cell>
        </row>
        <row r="330">
          <cell r="A330">
            <v>61103168</v>
          </cell>
          <cell r="B330" t="str">
            <v>628</v>
          </cell>
          <cell r="C330" t="str">
            <v>VA CRF RES INSTRUCTION</v>
          </cell>
        </row>
        <row r="331">
          <cell r="A331">
            <v>61103183</v>
          </cell>
          <cell r="B331" t="str">
            <v>623</v>
          </cell>
          <cell r="C331" t="str">
            <v>RES REMEDIATION INSTR</v>
          </cell>
        </row>
        <row r="332">
          <cell r="A332" t="str">
            <v>611031B8</v>
          </cell>
          <cell r="B332" t="str">
            <v>628</v>
          </cell>
          <cell r="C332" t="str">
            <v>ESSII RES BAL CALENDAR INSTR</v>
          </cell>
        </row>
        <row r="333">
          <cell r="A333" t="str">
            <v>611031D8</v>
          </cell>
          <cell r="B333" t="str">
            <v>628</v>
          </cell>
          <cell r="C333" t="str">
            <v>RES ESSER SET-ASIDE INSTR</v>
          </cell>
        </row>
        <row r="334">
          <cell r="A334">
            <v>611031000</v>
          </cell>
          <cell r="B334" t="str">
            <v>623</v>
          </cell>
          <cell r="C334" t="str">
            <v>RES INSTR DEI</v>
          </cell>
        </row>
        <row r="335">
          <cell r="A335" t="str">
            <v>611031U8</v>
          </cell>
          <cell r="B335" t="str">
            <v>628</v>
          </cell>
          <cell r="C335" t="str">
            <v>RES ESSII UNFIN LRNG INSTR</v>
          </cell>
        </row>
        <row r="336">
          <cell r="A336" t="str">
            <v>611031Y8</v>
          </cell>
          <cell r="B336" t="str">
            <v>628</v>
          </cell>
          <cell r="C336" t="str">
            <v>ESSERIII RES CLASSROOM</v>
          </cell>
        </row>
        <row r="337">
          <cell r="A337" t="str">
            <v>611031Z8</v>
          </cell>
          <cell r="B337" t="str">
            <v>628</v>
          </cell>
          <cell r="C337" t="str">
            <v>RES INSTR ESSER II</v>
          </cell>
        </row>
        <row r="338">
          <cell r="A338">
            <v>61103203</v>
          </cell>
          <cell r="B338" t="str">
            <v>623</v>
          </cell>
          <cell r="C338" t="str">
            <v>RES SPED INSTR</v>
          </cell>
        </row>
        <row r="339">
          <cell r="A339">
            <v>61103208</v>
          </cell>
          <cell r="B339" t="str">
            <v>628</v>
          </cell>
          <cell r="C339" t="str">
            <v>RES INSTR IDEA</v>
          </cell>
        </row>
        <row r="340">
          <cell r="A340">
            <v>61103213</v>
          </cell>
          <cell r="B340" t="str">
            <v>623</v>
          </cell>
          <cell r="C340" t="str">
            <v>RES REGL REIMB INSTRUCTION</v>
          </cell>
        </row>
        <row r="341">
          <cell r="A341">
            <v>61103238</v>
          </cell>
          <cell r="B341" t="str">
            <v>628</v>
          </cell>
          <cell r="C341" t="str">
            <v>RES INSTR TITLE IIIA</v>
          </cell>
        </row>
        <row r="342">
          <cell r="A342">
            <v>61103258</v>
          </cell>
          <cell r="B342" t="str">
            <v>628</v>
          </cell>
          <cell r="C342" t="str">
            <v>RES-IDEA ARPA</v>
          </cell>
        </row>
        <row r="343">
          <cell r="A343" t="str">
            <v>611032S8</v>
          </cell>
          <cell r="B343" t="str">
            <v>628</v>
          </cell>
          <cell r="C343" t="str">
            <v>ESSER SAS RES SPED INSTR</v>
          </cell>
        </row>
        <row r="344">
          <cell r="A344">
            <v>61103303</v>
          </cell>
          <cell r="B344" t="str">
            <v>623</v>
          </cell>
          <cell r="C344" t="str">
            <v>RES STEM INSTR</v>
          </cell>
        </row>
        <row r="345">
          <cell r="A345">
            <v>61103403</v>
          </cell>
          <cell r="B345" t="str">
            <v>623</v>
          </cell>
          <cell r="C345" t="str">
            <v>RES GIFTED INSTR</v>
          </cell>
        </row>
        <row r="346">
          <cell r="A346">
            <v>61104103</v>
          </cell>
          <cell r="B346" t="str">
            <v>623</v>
          </cell>
          <cell r="C346" t="str">
            <v>GMS 6/7 REG INSTR</v>
          </cell>
        </row>
        <row r="347">
          <cell r="A347">
            <v>61104104</v>
          </cell>
          <cell r="B347" t="str">
            <v>624</v>
          </cell>
          <cell r="C347" t="str">
            <v>GMS 6/7 INSTR TEXTBOOKS</v>
          </cell>
        </row>
        <row r="348">
          <cell r="A348">
            <v>61104113</v>
          </cell>
          <cell r="B348" t="str">
            <v>623</v>
          </cell>
          <cell r="C348" t="str">
            <v>GMS 6/7 CO MGD</v>
          </cell>
        </row>
        <row r="349">
          <cell r="A349">
            <v>61104133</v>
          </cell>
          <cell r="B349" t="str">
            <v>623</v>
          </cell>
          <cell r="C349" t="str">
            <v>GMS 6/7 EL INSTR</v>
          </cell>
        </row>
        <row r="350">
          <cell r="A350">
            <v>61104148</v>
          </cell>
          <cell r="B350" t="str">
            <v>628</v>
          </cell>
          <cell r="C350" t="str">
            <v>CO CRF GMS 6/7 INSTRUCTION</v>
          </cell>
        </row>
        <row r="351">
          <cell r="A351">
            <v>61104153</v>
          </cell>
          <cell r="B351" t="str">
            <v>623</v>
          </cell>
          <cell r="C351" t="str">
            <v>GMS 6/7 TESTING</v>
          </cell>
        </row>
        <row r="352">
          <cell r="A352">
            <v>61104158</v>
          </cell>
          <cell r="B352" t="str">
            <v>628</v>
          </cell>
          <cell r="C352" t="str">
            <v>GMS6/7 INSTR ESSER CARES ACT</v>
          </cell>
        </row>
        <row r="353">
          <cell r="A353">
            <v>61104168</v>
          </cell>
          <cell r="B353" t="str">
            <v>628</v>
          </cell>
          <cell r="C353" t="str">
            <v>VA CRF GMS 6/7 INSTRUCTION</v>
          </cell>
        </row>
        <row r="354">
          <cell r="A354">
            <v>61104183</v>
          </cell>
          <cell r="B354" t="str">
            <v>623</v>
          </cell>
          <cell r="C354" t="str">
            <v>GMS 6/7 REMEDIATION</v>
          </cell>
        </row>
        <row r="355">
          <cell r="A355" t="str">
            <v>611041B8</v>
          </cell>
          <cell r="B355" t="str">
            <v>628</v>
          </cell>
          <cell r="C355" t="str">
            <v>ESSII GMS67 BAL CALENDAR INSTR</v>
          </cell>
        </row>
        <row r="356">
          <cell r="A356" t="str">
            <v>611041D8</v>
          </cell>
          <cell r="B356" t="str">
            <v>628</v>
          </cell>
          <cell r="C356" t="str">
            <v>ESSER GMS6/7 INSTR DEL</v>
          </cell>
        </row>
        <row r="357">
          <cell r="A357">
            <v>611041000</v>
          </cell>
          <cell r="B357" t="str">
            <v>623</v>
          </cell>
          <cell r="C357" t="str">
            <v>GMS 6/7 INSTR DEI</v>
          </cell>
        </row>
        <row r="358">
          <cell r="A358" t="str">
            <v>611041L8</v>
          </cell>
          <cell r="B358" t="str">
            <v>628</v>
          </cell>
          <cell r="C358" t="str">
            <v>GMS READING SPEC ARPA</v>
          </cell>
        </row>
        <row r="359">
          <cell r="A359" t="str">
            <v>611041U8</v>
          </cell>
          <cell r="B359" t="str">
            <v>628</v>
          </cell>
          <cell r="C359" t="str">
            <v>ESSERII GMS67 UNFIN LRNG INSTR</v>
          </cell>
        </row>
        <row r="360">
          <cell r="A360" t="str">
            <v>611041Y8</v>
          </cell>
          <cell r="B360" t="str">
            <v>628</v>
          </cell>
          <cell r="C360" t="str">
            <v>ESSERIII GMS6/7 CLASSROOM</v>
          </cell>
        </row>
        <row r="361">
          <cell r="A361" t="str">
            <v>611041Z8</v>
          </cell>
          <cell r="B361" t="str">
            <v>628</v>
          </cell>
          <cell r="C361" t="str">
            <v>GMS 6/7 INSTR ESSER II</v>
          </cell>
        </row>
        <row r="362">
          <cell r="A362">
            <v>61104203</v>
          </cell>
          <cell r="B362" t="str">
            <v>623</v>
          </cell>
          <cell r="C362" t="str">
            <v>GMS 6/7 SPED INSTR</v>
          </cell>
        </row>
        <row r="363">
          <cell r="A363">
            <v>61104208</v>
          </cell>
          <cell r="B363" t="str">
            <v>628</v>
          </cell>
          <cell r="C363" t="str">
            <v>GMS 6/7 INSTR IDEA</v>
          </cell>
        </row>
        <row r="364">
          <cell r="A364">
            <v>61104213</v>
          </cell>
          <cell r="B364" t="str">
            <v>623</v>
          </cell>
          <cell r="C364" t="str">
            <v>GMS6_7 REGL REIMB INSTRUCTION</v>
          </cell>
        </row>
        <row r="365">
          <cell r="A365">
            <v>61104258</v>
          </cell>
          <cell r="B365" t="str">
            <v>628</v>
          </cell>
          <cell r="C365" t="str">
            <v>GMS6/7 IDEA ARPA</v>
          </cell>
        </row>
        <row r="366">
          <cell r="A366" t="str">
            <v>611042S8</v>
          </cell>
          <cell r="B366" t="str">
            <v>628</v>
          </cell>
          <cell r="C366" t="str">
            <v>GMS6/7 ESSER SPED INSTR</v>
          </cell>
        </row>
        <row r="367">
          <cell r="A367">
            <v>61104303</v>
          </cell>
          <cell r="B367" t="str">
            <v>623</v>
          </cell>
          <cell r="C367" t="str">
            <v>GMS 6/7 CLASSROOM CTE INSTRUCT</v>
          </cell>
        </row>
        <row r="368">
          <cell r="A368">
            <v>61104328</v>
          </cell>
          <cell r="B368" t="str">
            <v>628</v>
          </cell>
          <cell r="C368" t="str">
            <v>GMS 6/7 CLASSROOM INSTR PERKIN</v>
          </cell>
        </row>
        <row r="369">
          <cell r="A369">
            <v>61104403</v>
          </cell>
          <cell r="B369" t="str">
            <v>623</v>
          </cell>
          <cell r="C369" t="str">
            <v>GMS 6/7 GIFTED INSTRUCTION</v>
          </cell>
        </row>
        <row r="370">
          <cell r="A370">
            <v>61104503</v>
          </cell>
          <cell r="B370" t="str">
            <v>623</v>
          </cell>
          <cell r="C370" t="str">
            <v>GMS 6/7 ATHLETICS</v>
          </cell>
        </row>
        <row r="371">
          <cell r="A371">
            <v>61105103</v>
          </cell>
          <cell r="B371" t="str">
            <v>623</v>
          </cell>
          <cell r="C371" t="str">
            <v>K-5 REG INSTR</v>
          </cell>
        </row>
        <row r="372">
          <cell r="A372">
            <v>61105104</v>
          </cell>
          <cell r="B372" t="str">
            <v>624</v>
          </cell>
          <cell r="C372" t="str">
            <v>K-5 INSTR TEXTBOOKS</v>
          </cell>
        </row>
        <row r="373">
          <cell r="A373">
            <v>61105113</v>
          </cell>
          <cell r="B373" t="str">
            <v>623</v>
          </cell>
          <cell r="C373" t="str">
            <v>K-5 REG INSTR CO MANAGED</v>
          </cell>
        </row>
        <row r="374">
          <cell r="A374">
            <v>61105133</v>
          </cell>
          <cell r="B374" t="str">
            <v>623</v>
          </cell>
          <cell r="C374" t="str">
            <v>K-5 EL INSTR</v>
          </cell>
        </row>
        <row r="375">
          <cell r="A375">
            <v>61105153</v>
          </cell>
          <cell r="B375" t="str">
            <v>623</v>
          </cell>
          <cell r="C375" t="str">
            <v>K-5 TESTING INSTR</v>
          </cell>
        </row>
        <row r="376">
          <cell r="A376">
            <v>61105183</v>
          </cell>
          <cell r="B376" t="str">
            <v>623</v>
          </cell>
          <cell r="C376" t="str">
            <v>K-5 REMEDICATION INSTR</v>
          </cell>
        </row>
        <row r="377">
          <cell r="A377" t="str">
            <v>611051D8</v>
          </cell>
          <cell r="B377" t="str">
            <v>628</v>
          </cell>
          <cell r="C377" t="str">
            <v>ES INSTR DEL ESSER SET-ASIDE</v>
          </cell>
        </row>
        <row r="378">
          <cell r="A378">
            <v>61105203</v>
          </cell>
          <cell r="B378" t="str">
            <v>623</v>
          </cell>
          <cell r="C378" t="str">
            <v>K-5 SPED INSTR</v>
          </cell>
        </row>
        <row r="379">
          <cell r="A379">
            <v>61105208</v>
          </cell>
          <cell r="B379" t="str">
            <v>628</v>
          </cell>
          <cell r="C379" t="str">
            <v>K-5 INSTR IDEA</v>
          </cell>
        </row>
        <row r="380">
          <cell r="A380">
            <v>61105258</v>
          </cell>
          <cell r="B380" t="str">
            <v>628</v>
          </cell>
          <cell r="C380" t="str">
            <v>K-5 INSTR IDEA SPEC</v>
          </cell>
        </row>
        <row r="381">
          <cell r="A381">
            <v>61105303</v>
          </cell>
          <cell r="B381" t="str">
            <v>623</v>
          </cell>
          <cell r="C381" t="str">
            <v>K-5 CTE INSTR</v>
          </cell>
        </row>
        <row r="382">
          <cell r="A382">
            <v>61105403</v>
          </cell>
          <cell r="B382" t="str">
            <v>623</v>
          </cell>
          <cell r="C382" t="str">
            <v>K-5 GIFTED INSTR</v>
          </cell>
        </row>
        <row r="383">
          <cell r="A383">
            <v>61106103</v>
          </cell>
          <cell r="B383" t="str">
            <v>623</v>
          </cell>
          <cell r="C383" t="str">
            <v>6-12 REG INSTR</v>
          </cell>
        </row>
        <row r="384">
          <cell r="A384">
            <v>61106104</v>
          </cell>
          <cell r="B384" t="str">
            <v>624</v>
          </cell>
          <cell r="C384" t="str">
            <v>6-12 INSTR TEXTBOOKS</v>
          </cell>
        </row>
        <row r="385">
          <cell r="A385">
            <v>61106113</v>
          </cell>
          <cell r="B385" t="str">
            <v>623</v>
          </cell>
          <cell r="C385" t="str">
            <v>6-12 CO-MANAGED INSTR</v>
          </cell>
        </row>
        <row r="386">
          <cell r="A386">
            <v>61106153</v>
          </cell>
          <cell r="B386" t="str">
            <v>623</v>
          </cell>
          <cell r="C386" t="str">
            <v>6-12 TESTING INSTR</v>
          </cell>
        </row>
        <row r="387">
          <cell r="A387">
            <v>61106203</v>
          </cell>
          <cell r="B387" t="str">
            <v>623</v>
          </cell>
          <cell r="C387" t="str">
            <v>6-12 SPED INSTR</v>
          </cell>
        </row>
        <row r="388">
          <cell r="A388">
            <v>61106208</v>
          </cell>
          <cell r="B388" t="str">
            <v>628</v>
          </cell>
          <cell r="C388" t="str">
            <v>6-12 INSTR IDEA</v>
          </cell>
        </row>
        <row r="389">
          <cell r="A389">
            <v>61106303</v>
          </cell>
          <cell r="B389" t="str">
            <v>623</v>
          </cell>
          <cell r="C389" t="str">
            <v>6-12 CTE INSTR</v>
          </cell>
        </row>
        <row r="390">
          <cell r="A390">
            <v>61106403</v>
          </cell>
          <cell r="B390" t="str">
            <v>623</v>
          </cell>
          <cell r="C390" t="str">
            <v>6-12 GIFTED INSTR</v>
          </cell>
        </row>
        <row r="391">
          <cell r="A391">
            <v>61107103</v>
          </cell>
          <cell r="B391" t="str">
            <v>623</v>
          </cell>
          <cell r="C391" t="str">
            <v>GMS 8 REG INSTR</v>
          </cell>
        </row>
        <row r="392">
          <cell r="A392">
            <v>61107104</v>
          </cell>
          <cell r="B392" t="str">
            <v>624</v>
          </cell>
          <cell r="C392" t="str">
            <v>GMS 8 INSTR TEXTBOOKS</v>
          </cell>
        </row>
        <row r="393">
          <cell r="A393">
            <v>61107113</v>
          </cell>
          <cell r="B393" t="str">
            <v>623</v>
          </cell>
          <cell r="C393" t="str">
            <v>GMS8 CO MGD</v>
          </cell>
        </row>
        <row r="394">
          <cell r="A394">
            <v>61107148</v>
          </cell>
          <cell r="B394" t="str">
            <v>628</v>
          </cell>
          <cell r="C394" t="str">
            <v>CO CRF GMS 8 INSTRUCTION</v>
          </cell>
        </row>
        <row r="395">
          <cell r="A395">
            <v>61107153</v>
          </cell>
          <cell r="B395" t="str">
            <v>623</v>
          </cell>
          <cell r="C395" t="str">
            <v>GMS 8 TESTING</v>
          </cell>
        </row>
        <row r="396">
          <cell r="A396">
            <v>61107158</v>
          </cell>
          <cell r="B396" t="str">
            <v>628</v>
          </cell>
          <cell r="C396" t="str">
            <v>GMS8 INSTR ESSER CARES ACT</v>
          </cell>
        </row>
        <row r="397">
          <cell r="A397">
            <v>61107168</v>
          </cell>
          <cell r="B397" t="str">
            <v>628</v>
          </cell>
          <cell r="C397" t="str">
            <v>VA CRF GMS8 INSTRUCTION</v>
          </cell>
        </row>
        <row r="398">
          <cell r="A398">
            <v>61107183</v>
          </cell>
          <cell r="B398" t="str">
            <v>623</v>
          </cell>
          <cell r="C398" t="str">
            <v>GMS8 INTERVENTION</v>
          </cell>
        </row>
        <row r="399">
          <cell r="A399" t="str">
            <v>611071B8</v>
          </cell>
          <cell r="B399" t="str">
            <v>628</v>
          </cell>
          <cell r="C399" t="str">
            <v>ESSII GMS8 BAL CALENDAR INSTR</v>
          </cell>
        </row>
        <row r="400">
          <cell r="A400" t="str">
            <v>611071D8</v>
          </cell>
          <cell r="B400" t="str">
            <v>628</v>
          </cell>
          <cell r="C400" t="str">
            <v>ESSER GMS8 INSTR DEL</v>
          </cell>
        </row>
        <row r="401">
          <cell r="A401">
            <v>611071000</v>
          </cell>
          <cell r="B401" t="str">
            <v>623</v>
          </cell>
          <cell r="C401" t="str">
            <v>GMS 8 INSTR DEI</v>
          </cell>
        </row>
        <row r="402">
          <cell r="A402" t="str">
            <v>611071U8</v>
          </cell>
          <cell r="B402" t="str">
            <v>628</v>
          </cell>
          <cell r="C402" t="str">
            <v>ESSERII GMS8 UNFIN LRNG INSTR</v>
          </cell>
        </row>
        <row r="403">
          <cell r="A403" t="str">
            <v>611071Y8</v>
          </cell>
          <cell r="B403" t="str">
            <v>628</v>
          </cell>
          <cell r="C403" t="str">
            <v>ESSERIII GMS8 CLASSROOM</v>
          </cell>
        </row>
        <row r="404">
          <cell r="A404" t="str">
            <v>611071Z8</v>
          </cell>
          <cell r="B404" t="str">
            <v>628</v>
          </cell>
          <cell r="C404" t="str">
            <v>GMS8 INSTR ESSER II</v>
          </cell>
        </row>
        <row r="405">
          <cell r="A405">
            <v>61107203</v>
          </cell>
          <cell r="B405" t="str">
            <v>623</v>
          </cell>
          <cell r="C405" t="str">
            <v>GMS 8 SPED INSTR</v>
          </cell>
        </row>
        <row r="406">
          <cell r="A406">
            <v>61107208</v>
          </cell>
          <cell r="B406" t="str">
            <v>628</v>
          </cell>
          <cell r="C406" t="str">
            <v>GMS 8 INSTR IDEA</v>
          </cell>
        </row>
        <row r="407">
          <cell r="A407">
            <v>61107213</v>
          </cell>
          <cell r="B407" t="str">
            <v>623</v>
          </cell>
          <cell r="C407" t="str">
            <v>GMS 8TH GR REGIONAL REIMB GRNT</v>
          </cell>
        </row>
        <row r="408">
          <cell r="A408">
            <v>61107258</v>
          </cell>
          <cell r="B408" t="str">
            <v>628</v>
          </cell>
          <cell r="C408" t="str">
            <v>GMS8-IDEA ARPA</v>
          </cell>
        </row>
        <row r="409">
          <cell r="A409">
            <v>61107303</v>
          </cell>
          <cell r="B409" t="str">
            <v>623</v>
          </cell>
          <cell r="C409" t="str">
            <v>GMS 8 CTE INSTR</v>
          </cell>
        </row>
        <row r="410">
          <cell r="A410">
            <v>61107328</v>
          </cell>
          <cell r="B410" t="str">
            <v>628</v>
          </cell>
          <cell r="C410" t="str">
            <v>GMS 8 CLASSROOM INSTR PERKINS</v>
          </cell>
        </row>
        <row r="411">
          <cell r="A411">
            <v>61107403</v>
          </cell>
          <cell r="B411" t="str">
            <v>623</v>
          </cell>
          <cell r="C411" t="str">
            <v>GMS 8 GIFTED</v>
          </cell>
        </row>
        <row r="412">
          <cell r="A412">
            <v>61107503</v>
          </cell>
          <cell r="B412" t="str">
            <v>623</v>
          </cell>
          <cell r="C412" t="str">
            <v>GMS 8TH GRADE ATHLETICS</v>
          </cell>
        </row>
        <row r="413">
          <cell r="A413">
            <v>61108103</v>
          </cell>
          <cell r="B413" t="str">
            <v>623</v>
          </cell>
          <cell r="C413" t="str">
            <v>GHS REG INSTR</v>
          </cell>
        </row>
        <row r="414">
          <cell r="A414">
            <v>61108104</v>
          </cell>
          <cell r="B414" t="str">
            <v>624</v>
          </cell>
          <cell r="C414" t="str">
            <v>GHS INSTR TEXTBOOKS</v>
          </cell>
        </row>
        <row r="415">
          <cell r="A415">
            <v>61108113</v>
          </cell>
          <cell r="B415" t="str">
            <v>623</v>
          </cell>
          <cell r="C415" t="str">
            <v>GHS CO MGD INSTR</v>
          </cell>
        </row>
        <row r="416">
          <cell r="A416">
            <v>61108126</v>
          </cell>
          <cell r="B416" t="str">
            <v>626</v>
          </cell>
          <cell r="C416" t="str">
            <v>GHS INSTR ACA SPEC FND</v>
          </cell>
        </row>
        <row r="417">
          <cell r="A417">
            <v>61108133</v>
          </cell>
          <cell r="B417" t="str">
            <v>623</v>
          </cell>
          <cell r="C417" t="str">
            <v>GHS EL INSTR</v>
          </cell>
        </row>
        <row r="418">
          <cell r="A418">
            <v>61108140</v>
          </cell>
          <cell r="B418" t="str">
            <v>623</v>
          </cell>
          <cell r="C418" t="str">
            <v>GHS ALT ED INSTR</v>
          </cell>
        </row>
        <row r="419">
          <cell r="A419">
            <v>61108143</v>
          </cell>
          <cell r="B419" t="str">
            <v>623</v>
          </cell>
          <cell r="C419" t="str">
            <v>GHS PROJ RETURN INSTR</v>
          </cell>
        </row>
        <row r="420">
          <cell r="A420">
            <v>61108148</v>
          </cell>
          <cell r="B420" t="str">
            <v>628</v>
          </cell>
          <cell r="C420" t="str">
            <v>CO CRF GHS INSTRUCTION</v>
          </cell>
        </row>
        <row r="421">
          <cell r="A421">
            <v>61108153</v>
          </cell>
          <cell r="B421" t="str">
            <v>623</v>
          </cell>
          <cell r="C421" t="str">
            <v>GHS SCORING/TESTING INST</v>
          </cell>
        </row>
        <row r="422">
          <cell r="A422">
            <v>61108158</v>
          </cell>
          <cell r="B422" t="str">
            <v>628</v>
          </cell>
          <cell r="C422" t="str">
            <v>GHS INSTR ESSER CARES ACT</v>
          </cell>
        </row>
        <row r="423">
          <cell r="A423">
            <v>61108163</v>
          </cell>
          <cell r="B423" t="str">
            <v>623</v>
          </cell>
          <cell r="C423" t="str">
            <v>GHS SS INSTR</v>
          </cell>
        </row>
        <row r="424">
          <cell r="A424">
            <v>61108168</v>
          </cell>
          <cell r="B424" t="str">
            <v>628</v>
          </cell>
          <cell r="C424" t="str">
            <v>VA CRF GHS INSTRUCTION</v>
          </cell>
        </row>
        <row r="425">
          <cell r="A425">
            <v>61108183</v>
          </cell>
          <cell r="B425" t="str">
            <v>623</v>
          </cell>
          <cell r="C425" t="str">
            <v>GHS REMEDIATION INSTR</v>
          </cell>
        </row>
        <row r="426">
          <cell r="A426">
            <v>61108188</v>
          </cell>
          <cell r="B426" t="str">
            <v>628</v>
          </cell>
          <cell r="C426" t="str">
            <v>GHS INSTR TITLE ID</v>
          </cell>
        </row>
        <row r="427">
          <cell r="A427">
            <v>61108198</v>
          </cell>
          <cell r="B427" t="str">
            <v>628</v>
          </cell>
          <cell r="C427" t="str">
            <v>GHS TITLE IG AP TESTS</v>
          </cell>
        </row>
        <row r="428">
          <cell r="A428" t="str">
            <v>611081A8</v>
          </cell>
          <cell r="B428" t="str">
            <v>628</v>
          </cell>
          <cell r="C428" t="str">
            <v>GHS AFTER SCHL ARPA</v>
          </cell>
        </row>
        <row r="429">
          <cell r="A429" t="str">
            <v>611081B8</v>
          </cell>
          <cell r="B429" t="str">
            <v>628</v>
          </cell>
          <cell r="C429" t="str">
            <v>ESSII GHS BAL CALENDAR INSTR</v>
          </cell>
        </row>
        <row r="430">
          <cell r="A430" t="str">
            <v>611081D8</v>
          </cell>
          <cell r="B430" t="str">
            <v>628</v>
          </cell>
          <cell r="C430" t="str">
            <v>ESSER GHS INSTR DELIVERY</v>
          </cell>
        </row>
        <row r="431">
          <cell r="A431">
            <v>611081000</v>
          </cell>
          <cell r="B431" t="str">
            <v>623</v>
          </cell>
          <cell r="C431" t="str">
            <v>GHS INSTR DEI</v>
          </cell>
        </row>
        <row r="432">
          <cell r="A432" t="str">
            <v>611081N3</v>
          </cell>
          <cell r="B432" t="str">
            <v>623</v>
          </cell>
          <cell r="C432" t="str">
            <v>HS INNOVATION GRANT EXPENSES</v>
          </cell>
        </row>
        <row r="433">
          <cell r="A433" t="str">
            <v>611081U8</v>
          </cell>
          <cell r="B433" t="str">
            <v>628</v>
          </cell>
          <cell r="C433" t="str">
            <v>ESSII GHS UNFIN LEARNING</v>
          </cell>
        </row>
        <row r="434">
          <cell r="A434" t="str">
            <v>611081Y8</v>
          </cell>
          <cell r="B434" t="str">
            <v>628</v>
          </cell>
          <cell r="C434" t="str">
            <v>ESSERIII GHS CLASSROOM</v>
          </cell>
        </row>
        <row r="435">
          <cell r="A435" t="str">
            <v>611081Z8</v>
          </cell>
          <cell r="B435" t="str">
            <v>628</v>
          </cell>
          <cell r="C435" t="str">
            <v>GHS INSTR ESSER II</v>
          </cell>
        </row>
        <row r="436">
          <cell r="A436">
            <v>61108203</v>
          </cell>
          <cell r="B436" t="str">
            <v>623</v>
          </cell>
          <cell r="C436" t="str">
            <v>GHS SPED INSTR</v>
          </cell>
        </row>
        <row r="437">
          <cell r="A437">
            <v>61108208</v>
          </cell>
          <cell r="B437" t="str">
            <v>628</v>
          </cell>
          <cell r="C437" t="str">
            <v>GHS INSTR IDEA</v>
          </cell>
        </row>
        <row r="438">
          <cell r="A438">
            <v>61108213</v>
          </cell>
          <cell r="B438" t="str">
            <v>623</v>
          </cell>
          <cell r="C438" t="str">
            <v>GHS REGL REIMB SPED INSTRUCTN</v>
          </cell>
        </row>
        <row r="439">
          <cell r="A439">
            <v>61108238</v>
          </cell>
          <cell r="B439" t="str">
            <v>628</v>
          </cell>
          <cell r="C439" t="str">
            <v>GHS INSTR TITLE IIIA</v>
          </cell>
        </row>
        <row r="440">
          <cell r="A440">
            <v>61108258</v>
          </cell>
          <cell r="B440" t="str">
            <v>628</v>
          </cell>
          <cell r="C440" t="str">
            <v>GHS - IDEA ARPA</v>
          </cell>
        </row>
        <row r="441">
          <cell r="A441" t="str">
            <v>611082S8</v>
          </cell>
          <cell r="B441" t="str">
            <v>628</v>
          </cell>
          <cell r="C441" t="str">
            <v>ESSER SPED INSTRUCTION</v>
          </cell>
        </row>
        <row r="442">
          <cell r="A442">
            <v>61108303</v>
          </cell>
          <cell r="B442" t="str">
            <v>623</v>
          </cell>
          <cell r="C442" t="str">
            <v>GHS CTE INSTR</v>
          </cell>
        </row>
        <row r="443">
          <cell r="A443">
            <v>61108313</v>
          </cell>
          <cell r="B443" t="str">
            <v>623</v>
          </cell>
          <cell r="C443" t="str">
            <v>GHS CTE EQUIPMENT INSTR</v>
          </cell>
        </row>
        <row r="444">
          <cell r="A444">
            <v>61108318</v>
          </cell>
          <cell r="B444" t="str">
            <v>628</v>
          </cell>
          <cell r="C444" t="str">
            <v>GHS INSTR JROTC FED</v>
          </cell>
        </row>
        <row r="445">
          <cell r="A445">
            <v>61108323</v>
          </cell>
          <cell r="B445" t="str">
            <v>623</v>
          </cell>
          <cell r="C445" t="str">
            <v>GHS CTE IND CERT INSTR</v>
          </cell>
        </row>
        <row r="446">
          <cell r="A446">
            <v>61108328</v>
          </cell>
          <cell r="B446" t="str">
            <v>628</v>
          </cell>
          <cell r="C446" t="str">
            <v>GHS INSTR PERKINS</v>
          </cell>
        </row>
        <row r="447">
          <cell r="A447">
            <v>61108403</v>
          </cell>
          <cell r="B447" t="str">
            <v>623</v>
          </cell>
          <cell r="C447" t="str">
            <v>GHS GIFTED INSTR</v>
          </cell>
        </row>
        <row r="448">
          <cell r="A448">
            <v>61108503</v>
          </cell>
          <cell r="B448" t="str">
            <v>623</v>
          </cell>
          <cell r="C448" t="str">
            <v>GHS ATHLETICS</v>
          </cell>
        </row>
        <row r="449">
          <cell r="A449">
            <v>61108603</v>
          </cell>
          <cell r="B449" t="str">
            <v>623</v>
          </cell>
          <cell r="C449" t="str">
            <v>GHS NON-REM SS INSTR</v>
          </cell>
        </row>
        <row r="450">
          <cell r="A450" t="str">
            <v>61108B03</v>
          </cell>
          <cell r="B450" t="str">
            <v>623</v>
          </cell>
          <cell r="C450" t="str">
            <v>GHS REM SS INSTR</v>
          </cell>
        </row>
        <row r="451">
          <cell r="A451" t="str">
            <v>61108B13</v>
          </cell>
          <cell r="B451" t="str">
            <v>623</v>
          </cell>
          <cell r="C451" t="str">
            <v>GHS PROJ GRAD SS INSTR</v>
          </cell>
        </row>
        <row r="452">
          <cell r="A452">
            <v>61109103</v>
          </cell>
          <cell r="B452" t="str">
            <v>623</v>
          </cell>
          <cell r="C452" t="str">
            <v>DIV INSTRUCTION</v>
          </cell>
        </row>
        <row r="453">
          <cell r="A453">
            <v>61109113</v>
          </cell>
          <cell r="B453" t="str">
            <v>623</v>
          </cell>
          <cell r="C453" t="str">
            <v>DIV CO-MANAGED INSTR</v>
          </cell>
        </row>
        <row r="454">
          <cell r="A454">
            <v>61109118</v>
          </cell>
          <cell r="B454" t="str">
            <v>628</v>
          </cell>
          <cell r="C454" t="str">
            <v>DIV FED GRANT CLEARING</v>
          </cell>
        </row>
        <row r="455">
          <cell r="A455">
            <v>61109133</v>
          </cell>
          <cell r="B455" t="str">
            <v>623</v>
          </cell>
          <cell r="C455" t="str">
            <v>DIV EL INSTR</v>
          </cell>
        </row>
        <row r="456">
          <cell r="A456">
            <v>61109138</v>
          </cell>
          <cell r="B456" t="str">
            <v>628</v>
          </cell>
          <cell r="C456" t="str">
            <v>DIV TITLE X HOMELESS</v>
          </cell>
        </row>
        <row r="457">
          <cell r="A457">
            <v>61109148</v>
          </cell>
          <cell r="B457" t="str">
            <v>628</v>
          </cell>
          <cell r="C457" t="str">
            <v>CO CRF DIV INSTRUCTION</v>
          </cell>
        </row>
        <row r="458">
          <cell r="A458">
            <v>61109153</v>
          </cell>
          <cell r="B458" t="str">
            <v>623</v>
          </cell>
          <cell r="C458" t="str">
            <v>DIV TESTING INSTR</v>
          </cell>
        </row>
        <row r="459">
          <cell r="A459">
            <v>61109168</v>
          </cell>
          <cell r="B459" t="str">
            <v>628</v>
          </cell>
          <cell r="C459" t="str">
            <v>VA CRF DISTRICT INSTRUCTION</v>
          </cell>
        </row>
        <row r="460">
          <cell r="A460">
            <v>61109183</v>
          </cell>
          <cell r="B460" t="str">
            <v>623</v>
          </cell>
          <cell r="C460" t="str">
            <v>DIV REMEDIATION INSTR</v>
          </cell>
        </row>
        <row r="461">
          <cell r="A461" t="str">
            <v>611091Z8</v>
          </cell>
          <cell r="B461" t="str">
            <v>628</v>
          </cell>
          <cell r="C461" t="str">
            <v>DIV INSTRUCTION ESSER II</v>
          </cell>
        </row>
        <row r="462">
          <cell r="A462">
            <v>61109203</v>
          </cell>
          <cell r="B462" t="str">
            <v>623</v>
          </cell>
          <cell r="C462" t="str">
            <v>DIV SPED INSTR</v>
          </cell>
        </row>
        <row r="463">
          <cell r="A463">
            <v>61109208</v>
          </cell>
          <cell r="B463" t="str">
            <v>628</v>
          </cell>
          <cell r="C463" t="str">
            <v>DIV INSTR IDEA</v>
          </cell>
        </row>
        <row r="464">
          <cell r="A464">
            <v>61109213</v>
          </cell>
          <cell r="B464" t="str">
            <v>623</v>
          </cell>
          <cell r="C464" t="str">
            <v>DISTRICT REGL REIMB INSTR</v>
          </cell>
        </row>
        <row r="465">
          <cell r="A465">
            <v>61109238</v>
          </cell>
          <cell r="B465" t="str">
            <v>628</v>
          </cell>
          <cell r="C465" t="str">
            <v>DIV INSTR TITLE IIIA</v>
          </cell>
        </row>
        <row r="466">
          <cell r="A466">
            <v>61109258</v>
          </cell>
          <cell r="B466" t="str">
            <v>628</v>
          </cell>
          <cell r="C466" t="str">
            <v>DIV IDEA SPEC GRANTS</v>
          </cell>
        </row>
        <row r="467">
          <cell r="A467">
            <v>61109263</v>
          </cell>
          <cell r="B467" t="str">
            <v>623</v>
          </cell>
          <cell r="C467" t="str">
            <v>DIV SPED SS INSTR</v>
          </cell>
        </row>
        <row r="468">
          <cell r="A468">
            <v>61109303</v>
          </cell>
          <cell r="B468" t="str">
            <v>623</v>
          </cell>
          <cell r="C468" t="str">
            <v>DIV CTE INSTR</v>
          </cell>
        </row>
        <row r="469">
          <cell r="A469">
            <v>61109403</v>
          </cell>
          <cell r="B469" t="str">
            <v>623</v>
          </cell>
          <cell r="C469" t="str">
            <v>DIV GIFTED INSTR</v>
          </cell>
        </row>
        <row r="470">
          <cell r="A470">
            <v>61109603</v>
          </cell>
          <cell r="B470" t="str">
            <v>623</v>
          </cell>
          <cell r="C470" t="str">
            <v>DIV NON-REMEDIAL SS</v>
          </cell>
        </row>
        <row r="471">
          <cell r="A471">
            <v>61109636</v>
          </cell>
          <cell r="B471" t="str">
            <v>626</v>
          </cell>
          <cell r="C471" t="str">
            <v>DIVISION STEM CAMP SPEC FND</v>
          </cell>
        </row>
        <row r="472">
          <cell r="A472">
            <v>61109646</v>
          </cell>
          <cell r="B472" t="str">
            <v>626</v>
          </cell>
          <cell r="C472" t="str">
            <v>SS ENRICHMENT CAMPS</v>
          </cell>
        </row>
        <row r="473">
          <cell r="A473" t="str">
            <v>611096B8</v>
          </cell>
          <cell r="B473" t="str">
            <v>628</v>
          </cell>
          <cell r="C473" t="str">
            <v>ESSII NON-REMEDIAL SS</v>
          </cell>
        </row>
        <row r="474">
          <cell r="A474">
            <v>61109723</v>
          </cell>
          <cell r="B474" t="str">
            <v>623</v>
          </cell>
          <cell r="C474" t="str">
            <v>ADULT ED INSTR</v>
          </cell>
        </row>
        <row r="475">
          <cell r="A475" t="str">
            <v>61109B03</v>
          </cell>
          <cell r="B475" t="str">
            <v>623</v>
          </cell>
          <cell r="C475" t="str">
            <v>DIV REMEDIAL SS INSTR</v>
          </cell>
        </row>
        <row r="476">
          <cell r="A476" t="str">
            <v>61109BB8</v>
          </cell>
          <cell r="B476" t="str">
            <v>628</v>
          </cell>
          <cell r="C476" t="str">
            <v>ESSII BAL CALENDAR REMEDIAL SS</v>
          </cell>
        </row>
        <row r="477">
          <cell r="A477" t="str">
            <v>61109BS8</v>
          </cell>
          <cell r="B477" t="str">
            <v>628</v>
          </cell>
          <cell r="C477" t="str">
            <v>ESSER SS CARES ACT INSTR</v>
          </cell>
        </row>
        <row r="478">
          <cell r="A478" t="str">
            <v>61109BY8</v>
          </cell>
          <cell r="B478" t="str">
            <v>628</v>
          </cell>
          <cell r="C478" t="str">
            <v>ESSERIII REMEDIAL SS</v>
          </cell>
        </row>
        <row r="479">
          <cell r="A479" t="str">
            <v>61109BZ8</v>
          </cell>
          <cell r="B479" t="str">
            <v>628</v>
          </cell>
          <cell r="C479" t="str">
            <v>SS REMEDIATION ESSER II</v>
          </cell>
        </row>
        <row r="480">
          <cell r="A480" t="str">
            <v>6110B813</v>
          </cell>
          <cell r="B480" t="str">
            <v>623</v>
          </cell>
          <cell r="C480" t="str">
            <v>BES HEADSTART INSTR PREK</v>
          </cell>
        </row>
        <row r="481">
          <cell r="A481" t="str">
            <v>6110B818</v>
          </cell>
          <cell r="B481" t="str">
            <v>628</v>
          </cell>
          <cell r="C481" t="str">
            <v>BES TITLE IA PK</v>
          </cell>
        </row>
        <row r="482">
          <cell r="A482" t="str">
            <v>6110B848</v>
          </cell>
          <cell r="B482" t="str">
            <v>628</v>
          </cell>
          <cell r="C482" t="str">
            <v>CO CRF BYRD PRESCHOOL</v>
          </cell>
        </row>
        <row r="483">
          <cell r="A483" t="str">
            <v>6110C102</v>
          </cell>
          <cell r="B483" t="str">
            <v>622</v>
          </cell>
          <cell r="C483" t="str">
            <v>CODERVA INSTRUCTION</v>
          </cell>
        </row>
        <row r="484">
          <cell r="A484" t="str">
            <v>6110G823</v>
          </cell>
          <cell r="B484" t="str">
            <v>623</v>
          </cell>
          <cell r="C484" t="str">
            <v>GES VPI INSTR PREK</v>
          </cell>
        </row>
        <row r="485">
          <cell r="A485" t="str">
            <v>6110G848</v>
          </cell>
          <cell r="B485" t="str">
            <v>628</v>
          </cell>
          <cell r="C485" t="str">
            <v>CO CRF GES PRESCHOOL</v>
          </cell>
        </row>
        <row r="486">
          <cell r="A486" t="str">
            <v>6110R823</v>
          </cell>
          <cell r="B486" t="str">
            <v>623</v>
          </cell>
          <cell r="C486" t="str">
            <v>RES VPI INSTR PREK</v>
          </cell>
        </row>
        <row r="487">
          <cell r="A487" t="str">
            <v>6110R848</v>
          </cell>
          <cell r="B487" t="str">
            <v>628</v>
          </cell>
          <cell r="C487" t="str">
            <v>CO CRF RES PRESCHOOL</v>
          </cell>
        </row>
        <row r="488">
          <cell r="A488" t="str">
            <v>6110R8T8</v>
          </cell>
          <cell r="B488" t="str">
            <v>628</v>
          </cell>
          <cell r="C488" t="str">
            <v>RES-VPI TANF</v>
          </cell>
        </row>
        <row r="489">
          <cell r="A489">
            <v>61210103</v>
          </cell>
          <cell r="B489" t="str">
            <v>623</v>
          </cell>
          <cell r="C489" t="str">
            <v>GMS UNSPLIT GUIDANCE SERVICES</v>
          </cell>
        </row>
        <row r="490">
          <cell r="A490">
            <v>61211103</v>
          </cell>
          <cell r="B490" t="str">
            <v>623</v>
          </cell>
          <cell r="C490" t="str">
            <v>BES GUIDANCE OFFICE</v>
          </cell>
        </row>
        <row r="491">
          <cell r="A491" t="str">
            <v>612111U8</v>
          </cell>
          <cell r="B491" t="str">
            <v>628</v>
          </cell>
          <cell r="C491" t="str">
            <v>ESSII SAS UNFIN LRNG BES COUNS</v>
          </cell>
        </row>
        <row r="492">
          <cell r="A492">
            <v>61212103</v>
          </cell>
          <cell r="B492" t="str">
            <v>623</v>
          </cell>
          <cell r="C492" t="str">
            <v>GES GUIDANCE OFFICE</v>
          </cell>
        </row>
        <row r="493">
          <cell r="A493" t="str">
            <v>612121U8</v>
          </cell>
          <cell r="B493" t="str">
            <v>628</v>
          </cell>
          <cell r="C493" t="str">
            <v>GES ESSERII UNFIN LRNG GUIDANC</v>
          </cell>
        </row>
        <row r="494">
          <cell r="A494">
            <v>61213103</v>
          </cell>
          <cell r="B494" t="str">
            <v>623</v>
          </cell>
          <cell r="C494" t="str">
            <v>RES GUIDANCE OFFICE</v>
          </cell>
        </row>
        <row r="495">
          <cell r="A495" t="str">
            <v>612131L8</v>
          </cell>
          <cell r="B495" t="str">
            <v>628</v>
          </cell>
          <cell r="C495" t="str">
            <v>RES COUNSELOR - ARPA</v>
          </cell>
        </row>
        <row r="496">
          <cell r="A496" t="str">
            <v>612131U8</v>
          </cell>
          <cell r="B496" t="str">
            <v>628</v>
          </cell>
          <cell r="C496" t="str">
            <v>RES ESSERII UNFIN LRNG GUIDANC</v>
          </cell>
        </row>
        <row r="497">
          <cell r="A497" t="str">
            <v>612131Z8</v>
          </cell>
          <cell r="B497" t="str">
            <v>628</v>
          </cell>
          <cell r="C497" t="str">
            <v>RES ESSER II GUIDANCE</v>
          </cell>
        </row>
        <row r="498">
          <cell r="A498">
            <v>61214103</v>
          </cell>
          <cell r="B498" t="str">
            <v>623</v>
          </cell>
          <cell r="C498" t="str">
            <v>GMS 6/7 GUIDANCE OFFICE</v>
          </cell>
        </row>
        <row r="499">
          <cell r="A499" t="str">
            <v>612141U8</v>
          </cell>
          <cell r="B499" t="str">
            <v>628</v>
          </cell>
          <cell r="C499" t="str">
            <v>GMS67 ESSERII UNFIN LRNG GUID</v>
          </cell>
        </row>
        <row r="500">
          <cell r="A500">
            <v>61215103</v>
          </cell>
          <cell r="B500" t="str">
            <v>623</v>
          </cell>
          <cell r="C500" t="str">
            <v>K-5 GUIDANCE OFFICE</v>
          </cell>
        </row>
        <row r="501">
          <cell r="A501">
            <v>61215113</v>
          </cell>
          <cell r="B501" t="str">
            <v>623</v>
          </cell>
          <cell r="C501" t="str">
            <v>K-5 GUIDANCE CO MGD</v>
          </cell>
        </row>
        <row r="502">
          <cell r="A502">
            <v>61216103</v>
          </cell>
          <cell r="B502" t="str">
            <v>623</v>
          </cell>
          <cell r="C502" t="str">
            <v>6-12 GUIDANCE OFFICE</v>
          </cell>
        </row>
        <row r="503">
          <cell r="A503">
            <v>61216113</v>
          </cell>
          <cell r="B503" t="str">
            <v>623</v>
          </cell>
          <cell r="C503" t="str">
            <v>6-12 GUIDANCE CO MGD</v>
          </cell>
        </row>
        <row r="504">
          <cell r="A504">
            <v>61217103</v>
          </cell>
          <cell r="B504" t="str">
            <v>623</v>
          </cell>
          <cell r="C504" t="str">
            <v>GMS 8 GUIDANCE OFFICE</v>
          </cell>
        </row>
        <row r="505">
          <cell r="A505" t="str">
            <v>612171U8</v>
          </cell>
          <cell r="B505" t="str">
            <v>628</v>
          </cell>
          <cell r="C505" t="str">
            <v>GMS8 ESSERII UNFIN LRNG GUIDAN</v>
          </cell>
        </row>
        <row r="506">
          <cell r="A506">
            <v>61218103</v>
          </cell>
          <cell r="B506" t="str">
            <v>623</v>
          </cell>
          <cell r="C506" t="str">
            <v>GHS GUIDANCE OFFICE</v>
          </cell>
        </row>
        <row r="507">
          <cell r="A507" t="str">
            <v>612181U8</v>
          </cell>
          <cell r="B507" t="str">
            <v>628</v>
          </cell>
          <cell r="C507" t="str">
            <v>GHS ESSERII UNFIN LRNG GUIDANC</v>
          </cell>
        </row>
        <row r="508">
          <cell r="A508">
            <v>61221118</v>
          </cell>
          <cell r="B508" t="str">
            <v>628</v>
          </cell>
          <cell r="C508" t="str">
            <v>BES TITLE I SOCIAL WORKER</v>
          </cell>
        </row>
        <row r="509">
          <cell r="A509" t="str">
            <v>612211Y8</v>
          </cell>
          <cell r="B509" t="str">
            <v>628</v>
          </cell>
          <cell r="C509" t="str">
            <v>ESSIII BES SOCIAL WORKER</v>
          </cell>
        </row>
        <row r="510">
          <cell r="A510" t="str">
            <v>612211Z8</v>
          </cell>
          <cell r="B510" t="str">
            <v>628</v>
          </cell>
          <cell r="C510" t="str">
            <v>BES ESSER II SCHL SOCIAL WRKER</v>
          </cell>
        </row>
        <row r="511">
          <cell r="A511" t="str">
            <v>612221Y8</v>
          </cell>
          <cell r="B511" t="str">
            <v>628</v>
          </cell>
          <cell r="C511" t="str">
            <v>ESSIII GES SOCIAL WORKER</v>
          </cell>
        </row>
        <row r="512">
          <cell r="A512" t="str">
            <v>612221Z8</v>
          </cell>
          <cell r="B512" t="str">
            <v>628</v>
          </cell>
          <cell r="C512" t="str">
            <v>GES ESSER II SCHL SOCAL WRKER</v>
          </cell>
        </row>
        <row r="513">
          <cell r="A513" t="str">
            <v>612231Y8</v>
          </cell>
          <cell r="B513" t="str">
            <v>628</v>
          </cell>
          <cell r="C513" t="str">
            <v>ESSIII RES SOCIAL WORKER</v>
          </cell>
        </row>
        <row r="514">
          <cell r="A514" t="str">
            <v>612231Z8</v>
          </cell>
          <cell r="B514" t="str">
            <v>628</v>
          </cell>
          <cell r="C514" t="str">
            <v>RES ESSER II SCHL SOCIAL WRKER</v>
          </cell>
        </row>
        <row r="515">
          <cell r="A515" t="str">
            <v>612241Y8</v>
          </cell>
          <cell r="B515" t="str">
            <v>628</v>
          </cell>
          <cell r="C515" t="str">
            <v>ESSIII GMS6/7 SOCIAL WORKER</v>
          </cell>
        </row>
        <row r="516">
          <cell r="A516" t="str">
            <v>612241Z8</v>
          </cell>
          <cell r="B516" t="str">
            <v>628</v>
          </cell>
          <cell r="C516" t="str">
            <v>GMS6/7 ESSERII SCHL SOC. WRKER</v>
          </cell>
        </row>
        <row r="517">
          <cell r="A517">
            <v>61226103</v>
          </cell>
          <cell r="B517" t="str">
            <v>623</v>
          </cell>
          <cell r="C517" t="str">
            <v>6-12 SOC WORKER</v>
          </cell>
        </row>
        <row r="518">
          <cell r="A518" t="str">
            <v>612271Y8</v>
          </cell>
          <cell r="B518" t="str">
            <v>628</v>
          </cell>
          <cell r="C518" t="str">
            <v>ESSIII GMS8 SOCIAL WORKER</v>
          </cell>
        </row>
        <row r="519">
          <cell r="A519" t="str">
            <v>612271Z8</v>
          </cell>
          <cell r="B519" t="str">
            <v>628</v>
          </cell>
          <cell r="C519" t="str">
            <v>GMS8 ESSERII SCHL SOC. WRKER</v>
          </cell>
        </row>
        <row r="520">
          <cell r="A520">
            <v>61228103</v>
          </cell>
          <cell r="B520" t="str">
            <v>623</v>
          </cell>
          <cell r="C520" t="str">
            <v>GHS SOCIAL WORKER</v>
          </cell>
        </row>
        <row r="521">
          <cell r="A521" t="str">
            <v>612281Y8</v>
          </cell>
          <cell r="B521" t="str">
            <v>628</v>
          </cell>
          <cell r="C521" t="str">
            <v>ESSIII GHS SOCIAL WORKER</v>
          </cell>
        </row>
        <row r="522">
          <cell r="A522" t="str">
            <v>612281Z8</v>
          </cell>
          <cell r="B522" t="str">
            <v>628</v>
          </cell>
          <cell r="C522" t="str">
            <v>GHS ESSER II SCHL SOCIAL WRKER</v>
          </cell>
        </row>
        <row r="523">
          <cell r="A523">
            <v>61229103</v>
          </cell>
          <cell r="B523" t="str">
            <v>623</v>
          </cell>
          <cell r="C523" t="str">
            <v>DIV SOCIAL SERVICES</v>
          </cell>
        </row>
        <row r="524">
          <cell r="A524">
            <v>61231103</v>
          </cell>
          <cell r="B524" t="str">
            <v>623</v>
          </cell>
          <cell r="C524" t="str">
            <v>BES HOMEBOUND REG</v>
          </cell>
        </row>
        <row r="525">
          <cell r="A525">
            <v>61231203</v>
          </cell>
          <cell r="B525" t="str">
            <v>623</v>
          </cell>
          <cell r="C525" t="str">
            <v>BES HOMEBOUND SPED</v>
          </cell>
        </row>
        <row r="526">
          <cell r="A526">
            <v>61232103</v>
          </cell>
          <cell r="B526" t="str">
            <v>623</v>
          </cell>
          <cell r="C526" t="str">
            <v>GES REG INSTRUCTION HOMEBOUND</v>
          </cell>
        </row>
        <row r="527">
          <cell r="A527">
            <v>61232203</v>
          </cell>
          <cell r="B527" t="str">
            <v>623</v>
          </cell>
          <cell r="C527" t="str">
            <v>GES HOMEBOUND - SPED</v>
          </cell>
        </row>
        <row r="528">
          <cell r="A528">
            <v>61233203</v>
          </cell>
          <cell r="B528" t="str">
            <v>623</v>
          </cell>
          <cell r="C528" t="str">
            <v>RES HOMEBOUND SPED</v>
          </cell>
        </row>
        <row r="529">
          <cell r="A529">
            <v>61235103</v>
          </cell>
          <cell r="B529" t="str">
            <v>623</v>
          </cell>
          <cell r="C529" t="str">
            <v>K-5 HOMEBOUND INSTR</v>
          </cell>
        </row>
        <row r="530">
          <cell r="A530">
            <v>61235203</v>
          </cell>
          <cell r="B530" t="str">
            <v>623</v>
          </cell>
          <cell r="C530" t="str">
            <v>K-5 SPED HOMEBOUND INSTR</v>
          </cell>
        </row>
        <row r="531">
          <cell r="A531">
            <v>61236103</v>
          </cell>
          <cell r="B531" t="str">
            <v>623</v>
          </cell>
          <cell r="C531" t="str">
            <v>6-12 HOMEBOUND INSTR</v>
          </cell>
        </row>
        <row r="532">
          <cell r="A532">
            <v>61236203</v>
          </cell>
          <cell r="B532" t="str">
            <v>623</v>
          </cell>
          <cell r="C532" t="str">
            <v>6-12 SPED HOMEBOUND INSTR</v>
          </cell>
        </row>
        <row r="533">
          <cell r="A533">
            <v>61237203</v>
          </cell>
          <cell r="B533" t="str">
            <v>623</v>
          </cell>
          <cell r="C533" t="str">
            <v>GMS8 HOMEBOUND SPED</v>
          </cell>
        </row>
        <row r="534">
          <cell r="A534">
            <v>61238103</v>
          </cell>
          <cell r="B534" t="str">
            <v>623</v>
          </cell>
          <cell r="C534" t="str">
            <v>GHS HOMEBOUND REG</v>
          </cell>
        </row>
        <row r="535">
          <cell r="A535">
            <v>61238203</v>
          </cell>
          <cell r="B535" t="str">
            <v>623</v>
          </cell>
          <cell r="C535" t="str">
            <v>GHS HOMEBND SPED</v>
          </cell>
        </row>
        <row r="536">
          <cell r="A536">
            <v>61239103</v>
          </cell>
          <cell r="B536" t="str">
            <v>623</v>
          </cell>
          <cell r="C536" t="str">
            <v>DIV HOMEBOUND INSTR</v>
          </cell>
        </row>
        <row r="537">
          <cell r="A537">
            <v>61239203</v>
          </cell>
          <cell r="B537" t="str">
            <v>623</v>
          </cell>
          <cell r="C537" t="str">
            <v>DIV SPED HOMEBOUND INSTR</v>
          </cell>
        </row>
        <row r="538">
          <cell r="A538">
            <v>61310103</v>
          </cell>
          <cell r="B538" t="str">
            <v>623</v>
          </cell>
          <cell r="C538" t="str">
            <v>GMS IMPR OF INSTR (SPLIT)</v>
          </cell>
        </row>
        <row r="539">
          <cell r="A539">
            <v>61311103</v>
          </cell>
          <cell r="B539" t="str">
            <v>623</v>
          </cell>
          <cell r="C539" t="str">
            <v>BES IMPR OF INSTR</v>
          </cell>
        </row>
        <row r="540">
          <cell r="A540">
            <v>61311108</v>
          </cell>
          <cell r="B540" t="str">
            <v>628</v>
          </cell>
          <cell r="C540" t="str">
            <v>BES TITLE IV INSTRUCTION</v>
          </cell>
        </row>
        <row r="541">
          <cell r="A541">
            <v>61311118</v>
          </cell>
          <cell r="B541" t="str">
            <v>628</v>
          </cell>
          <cell r="C541" t="str">
            <v>BES INSTRIMPR TITLE IA</v>
          </cell>
        </row>
        <row r="542">
          <cell r="A542">
            <v>61311153</v>
          </cell>
          <cell r="B542" t="str">
            <v>623</v>
          </cell>
          <cell r="C542" t="str">
            <v>BES TESTING - IMPR OF INSTR</v>
          </cell>
        </row>
        <row r="543">
          <cell r="A543">
            <v>61311158</v>
          </cell>
          <cell r="B543" t="str">
            <v>628</v>
          </cell>
          <cell r="C543" t="str">
            <v>BES INSTR ESSER CARES ACT</v>
          </cell>
        </row>
        <row r="544">
          <cell r="A544">
            <v>61311168</v>
          </cell>
          <cell r="B544" t="str">
            <v>628</v>
          </cell>
          <cell r="C544" t="str">
            <v>VA CRF BES IMPR OF INSTR</v>
          </cell>
        </row>
        <row r="545">
          <cell r="A545">
            <v>613111000</v>
          </cell>
          <cell r="B545" t="str">
            <v>623</v>
          </cell>
          <cell r="C545" t="str">
            <v>BES IMPR OF INSTR DEI</v>
          </cell>
        </row>
        <row r="546">
          <cell r="A546">
            <v>61311203</v>
          </cell>
          <cell r="B546" t="str">
            <v>623</v>
          </cell>
          <cell r="C546" t="str">
            <v>BES IMPR OF INSTR SPED</v>
          </cell>
        </row>
        <row r="547">
          <cell r="A547">
            <v>61311258</v>
          </cell>
          <cell r="B547" t="str">
            <v>628</v>
          </cell>
          <cell r="C547" t="str">
            <v>ARPA IDEA BES SPED SUPPORT</v>
          </cell>
        </row>
        <row r="548">
          <cell r="A548">
            <v>61311403</v>
          </cell>
          <cell r="B548" t="str">
            <v>623</v>
          </cell>
          <cell r="C548" t="str">
            <v>BES IMPR OF INSTR GIFTED</v>
          </cell>
        </row>
        <row r="549">
          <cell r="A549">
            <v>61312103</v>
          </cell>
          <cell r="B549" t="str">
            <v>623</v>
          </cell>
          <cell r="C549" t="str">
            <v>GES IMPR OF INSTR</v>
          </cell>
        </row>
        <row r="550">
          <cell r="A550">
            <v>61312108</v>
          </cell>
          <cell r="B550" t="str">
            <v>628</v>
          </cell>
          <cell r="C550" t="str">
            <v>GES TITLE IV INSTRUCTION</v>
          </cell>
        </row>
        <row r="551">
          <cell r="A551">
            <v>61312153</v>
          </cell>
          <cell r="B551" t="str">
            <v>623</v>
          </cell>
          <cell r="C551" t="str">
            <v>GES TESTING IMPR OF INSTR</v>
          </cell>
        </row>
        <row r="552">
          <cell r="A552">
            <v>61312158</v>
          </cell>
          <cell r="B552" t="str">
            <v>628</v>
          </cell>
          <cell r="C552" t="str">
            <v>GES INSTR ESSER CARES ACT</v>
          </cell>
        </row>
        <row r="553">
          <cell r="A553">
            <v>61312168</v>
          </cell>
          <cell r="B553" t="str">
            <v>628</v>
          </cell>
          <cell r="C553" t="str">
            <v>VA CRF GES IMPR OF INSTR</v>
          </cell>
        </row>
        <row r="554">
          <cell r="A554">
            <v>613121000</v>
          </cell>
          <cell r="B554" t="str">
            <v>623</v>
          </cell>
          <cell r="C554" t="str">
            <v>GES IMPR OF INSTR DEI</v>
          </cell>
        </row>
        <row r="555">
          <cell r="A555">
            <v>61312203</v>
          </cell>
          <cell r="B555" t="str">
            <v>623</v>
          </cell>
          <cell r="C555" t="str">
            <v>GES IMPR OF INSTR SPED</v>
          </cell>
        </row>
        <row r="556">
          <cell r="A556">
            <v>61312258</v>
          </cell>
          <cell r="B556" t="str">
            <v>628</v>
          </cell>
          <cell r="C556" t="str">
            <v>ARPA IDEA GES SPED SUPPORT</v>
          </cell>
        </row>
        <row r="557">
          <cell r="A557">
            <v>61312403</v>
          </cell>
          <cell r="B557" t="str">
            <v>623</v>
          </cell>
          <cell r="C557" t="str">
            <v>GES GIFTED IMPR OF INSTR</v>
          </cell>
        </row>
        <row r="558">
          <cell r="A558">
            <v>61313103</v>
          </cell>
          <cell r="B558" t="str">
            <v>623</v>
          </cell>
          <cell r="C558" t="str">
            <v>RES IMPR OF INSTR</v>
          </cell>
        </row>
        <row r="559">
          <cell r="A559">
            <v>61313108</v>
          </cell>
          <cell r="B559" t="str">
            <v>628</v>
          </cell>
          <cell r="C559" t="str">
            <v>RES TITLE IV INSTRUCTION</v>
          </cell>
        </row>
        <row r="560">
          <cell r="A560">
            <v>61313153</v>
          </cell>
          <cell r="B560" t="str">
            <v>623</v>
          </cell>
          <cell r="C560" t="str">
            <v>RES TESTING IMPR OF INSTR</v>
          </cell>
        </row>
        <row r="561">
          <cell r="A561">
            <v>61313158</v>
          </cell>
          <cell r="B561" t="str">
            <v>628</v>
          </cell>
          <cell r="C561" t="str">
            <v>RES INSTR ESSER CARES ACT</v>
          </cell>
        </row>
        <row r="562">
          <cell r="A562">
            <v>61313168</v>
          </cell>
          <cell r="B562" t="str">
            <v>628</v>
          </cell>
          <cell r="C562" t="str">
            <v>VA CRF RES IMPR OF INSTR</v>
          </cell>
        </row>
        <row r="563">
          <cell r="A563">
            <v>613131000</v>
          </cell>
          <cell r="B563" t="str">
            <v>623</v>
          </cell>
          <cell r="C563" t="str">
            <v>RES IMPR OF INSTR DEI</v>
          </cell>
        </row>
        <row r="564">
          <cell r="A564">
            <v>61313203</v>
          </cell>
          <cell r="B564" t="str">
            <v>623</v>
          </cell>
          <cell r="C564" t="str">
            <v>RES IMPR OF INSTR SPED</v>
          </cell>
        </row>
        <row r="565">
          <cell r="A565">
            <v>61313258</v>
          </cell>
          <cell r="B565" t="str">
            <v>628</v>
          </cell>
          <cell r="C565" t="str">
            <v>ARPA IDEA RES SPED SUPPORT</v>
          </cell>
        </row>
        <row r="566">
          <cell r="A566">
            <v>61313403</v>
          </cell>
          <cell r="B566" t="str">
            <v>623</v>
          </cell>
          <cell r="C566" t="str">
            <v>RES GIFTED ADMIN</v>
          </cell>
        </row>
        <row r="567">
          <cell r="A567">
            <v>61314108</v>
          </cell>
          <cell r="B567" t="str">
            <v>628</v>
          </cell>
          <cell r="C567" t="str">
            <v>GMS 6/7 TITLE IV INSTRUCTION</v>
          </cell>
        </row>
        <row r="568">
          <cell r="A568">
            <v>61314153</v>
          </cell>
          <cell r="B568" t="str">
            <v>623</v>
          </cell>
          <cell r="C568" t="str">
            <v>GMS 67 TESTING IMPR OF INSTR</v>
          </cell>
        </row>
        <row r="569">
          <cell r="A569">
            <v>61314158</v>
          </cell>
          <cell r="B569" t="str">
            <v>628</v>
          </cell>
          <cell r="C569" t="str">
            <v>GMS 6/7 INSTR ESSER CARES ACT</v>
          </cell>
        </row>
        <row r="570">
          <cell r="A570">
            <v>61314168</v>
          </cell>
          <cell r="B570" t="str">
            <v>628</v>
          </cell>
          <cell r="C570" t="str">
            <v>VA CRF GMS6/7 IMPR OF INSTR</v>
          </cell>
        </row>
        <row r="571">
          <cell r="A571">
            <v>613141000</v>
          </cell>
          <cell r="B571" t="str">
            <v>623</v>
          </cell>
          <cell r="C571" t="str">
            <v>GMS 6/7 IMPR OF INSTR DEI</v>
          </cell>
        </row>
        <row r="572">
          <cell r="A572">
            <v>61314203</v>
          </cell>
          <cell r="B572" t="str">
            <v>623</v>
          </cell>
          <cell r="C572" t="str">
            <v>GMS 6/7 IMPR OF INSTR SPED</v>
          </cell>
        </row>
        <row r="573">
          <cell r="A573">
            <v>61314303</v>
          </cell>
          <cell r="B573" t="str">
            <v>623</v>
          </cell>
          <cell r="C573" t="str">
            <v>GMS 6/7 IMPR OF INSTR CTE</v>
          </cell>
        </row>
        <row r="574">
          <cell r="A574">
            <v>61314403</v>
          </cell>
          <cell r="B574" t="str">
            <v>623</v>
          </cell>
          <cell r="C574" t="str">
            <v>GMS 6/7 GIFTED ADMIN</v>
          </cell>
        </row>
        <row r="575">
          <cell r="A575">
            <v>61315103</v>
          </cell>
          <cell r="B575" t="str">
            <v>623</v>
          </cell>
          <cell r="C575" t="str">
            <v>K-5 REG IMPR OF INSTR</v>
          </cell>
        </row>
        <row r="576">
          <cell r="A576">
            <v>61315113</v>
          </cell>
          <cell r="B576" t="str">
            <v>623</v>
          </cell>
          <cell r="C576" t="str">
            <v>K-5 IMPR INSTR CO MGD</v>
          </cell>
        </row>
        <row r="577">
          <cell r="A577">
            <v>61315203</v>
          </cell>
          <cell r="B577" t="str">
            <v>623</v>
          </cell>
          <cell r="C577" t="str">
            <v>K-5 SPED IMPR OF INSTR</v>
          </cell>
        </row>
        <row r="578">
          <cell r="A578">
            <v>61316103</v>
          </cell>
          <cell r="B578" t="str">
            <v>623</v>
          </cell>
          <cell r="C578" t="str">
            <v>6-12 REG IMPR OF INSTR</v>
          </cell>
        </row>
        <row r="579">
          <cell r="A579">
            <v>61316113</v>
          </cell>
          <cell r="B579" t="str">
            <v>623</v>
          </cell>
          <cell r="C579" t="str">
            <v>6-12 IMPR INSTR CO MGD</v>
          </cell>
        </row>
        <row r="580">
          <cell r="A580">
            <v>61316203</v>
          </cell>
          <cell r="B580" t="str">
            <v>623</v>
          </cell>
          <cell r="C580" t="str">
            <v>6-12 SPED IMPR OF INSTR</v>
          </cell>
        </row>
        <row r="581">
          <cell r="A581">
            <v>61316303</v>
          </cell>
          <cell r="B581" t="str">
            <v>623</v>
          </cell>
          <cell r="C581" t="str">
            <v>6-12 CTE IMPR OF INSTR</v>
          </cell>
        </row>
        <row r="582">
          <cell r="A582">
            <v>61316403</v>
          </cell>
          <cell r="B582" t="str">
            <v>623</v>
          </cell>
          <cell r="C582" t="str">
            <v>6-12 GIFTED IMPR OF INSTR</v>
          </cell>
        </row>
        <row r="583">
          <cell r="A583">
            <v>61317103</v>
          </cell>
          <cell r="B583" t="str">
            <v>623</v>
          </cell>
          <cell r="C583" t="str">
            <v>GMS 8TH IMPR OF INSTR</v>
          </cell>
        </row>
        <row r="584">
          <cell r="A584">
            <v>61317108</v>
          </cell>
          <cell r="B584" t="str">
            <v>628</v>
          </cell>
          <cell r="C584" t="str">
            <v>GMS8 TITLE IV INSTRUCTION</v>
          </cell>
        </row>
        <row r="585">
          <cell r="A585">
            <v>61317113</v>
          </cell>
          <cell r="B585" t="str">
            <v>623</v>
          </cell>
          <cell r="C585" t="str">
            <v>GMS8 IMPR OF INSTR CO MGD</v>
          </cell>
        </row>
        <row r="586">
          <cell r="A586">
            <v>61317153</v>
          </cell>
          <cell r="B586" t="str">
            <v>623</v>
          </cell>
          <cell r="C586" t="str">
            <v>GMS8 TESTING IMPR OF INSTR</v>
          </cell>
        </row>
        <row r="587">
          <cell r="A587">
            <v>61317158</v>
          </cell>
          <cell r="B587" t="str">
            <v>628</v>
          </cell>
          <cell r="C587" t="str">
            <v>GMS8 INSTR ESSER CARES ACT</v>
          </cell>
        </row>
        <row r="588">
          <cell r="A588">
            <v>61317168</v>
          </cell>
          <cell r="B588" t="str">
            <v>628</v>
          </cell>
          <cell r="C588" t="str">
            <v>VA CRF GMS8 IMPR OF INSTR</v>
          </cell>
        </row>
        <row r="589">
          <cell r="A589">
            <v>613171000</v>
          </cell>
          <cell r="B589" t="str">
            <v>623</v>
          </cell>
          <cell r="C589" t="str">
            <v>GMS 8 IMPR OF INSTR DEI</v>
          </cell>
        </row>
        <row r="590">
          <cell r="A590">
            <v>61317203</v>
          </cell>
          <cell r="B590" t="str">
            <v>623</v>
          </cell>
          <cell r="C590" t="str">
            <v>GMS8 IMPR OF INSTR SPED</v>
          </cell>
        </row>
        <row r="591">
          <cell r="A591">
            <v>61317303</v>
          </cell>
          <cell r="B591" t="str">
            <v>623</v>
          </cell>
          <cell r="C591" t="str">
            <v>GMS8 IMPR OF INSTR CTE</v>
          </cell>
        </row>
        <row r="592">
          <cell r="A592">
            <v>61317403</v>
          </cell>
          <cell r="B592" t="str">
            <v>623</v>
          </cell>
          <cell r="C592" t="str">
            <v>GMS 7 GIFTED ADMIN</v>
          </cell>
        </row>
        <row r="593">
          <cell r="A593">
            <v>61318103</v>
          </cell>
          <cell r="B593" t="str">
            <v>623</v>
          </cell>
          <cell r="C593" t="str">
            <v>GHS REG IMPR OF INSTR</v>
          </cell>
        </row>
        <row r="594">
          <cell r="A594">
            <v>61318108</v>
          </cell>
          <cell r="B594" t="str">
            <v>628</v>
          </cell>
          <cell r="C594" t="str">
            <v>GHS TITLE IV INSTRUCTION</v>
          </cell>
        </row>
        <row r="595">
          <cell r="A595">
            <v>61318113</v>
          </cell>
          <cell r="B595" t="str">
            <v>623</v>
          </cell>
          <cell r="C595" t="str">
            <v>GHS IMPR OF INSTR CO MGD PGMS</v>
          </cell>
        </row>
        <row r="596">
          <cell r="A596">
            <v>61318126</v>
          </cell>
          <cell r="B596" t="str">
            <v>626</v>
          </cell>
          <cell r="C596" t="str">
            <v>GHS ACA IMPR OF INSTR</v>
          </cell>
        </row>
        <row r="597">
          <cell r="A597">
            <v>61318143</v>
          </cell>
          <cell r="B597" t="str">
            <v>623</v>
          </cell>
          <cell r="C597" t="str">
            <v>GHS PROJECT RETURN - ADMIN</v>
          </cell>
        </row>
        <row r="598">
          <cell r="A598">
            <v>61318148</v>
          </cell>
          <cell r="B598" t="str">
            <v>628</v>
          </cell>
          <cell r="C598" t="str">
            <v>CO CRF GHS IMPR INST</v>
          </cell>
        </row>
        <row r="599">
          <cell r="A599">
            <v>61318153</v>
          </cell>
          <cell r="B599" t="str">
            <v>623</v>
          </cell>
          <cell r="C599" t="str">
            <v>GHS TESTING IMPR OF INSTR</v>
          </cell>
        </row>
        <row r="600">
          <cell r="A600">
            <v>61318158</v>
          </cell>
          <cell r="B600" t="str">
            <v>628</v>
          </cell>
          <cell r="C600" t="str">
            <v>GHS INSTR ESSER CARES ACT</v>
          </cell>
        </row>
        <row r="601">
          <cell r="A601">
            <v>61318168</v>
          </cell>
          <cell r="B601" t="str">
            <v>628</v>
          </cell>
          <cell r="C601" t="str">
            <v>VA CRF GHS IMPR OF INSTR</v>
          </cell>
        </row>
        <row r="602">
          <cell r="A602">
            <v>613181000</v>
          </cell>
          <cell r="B602" t="str">
            <v>623</v>
          </cell>
          <cell r="C602" t="str">
            <v>GHS IMPR OF INSTR DEI</v>
          </cell>
        </row>
        <row r="603">
          <cell r="A603" t="str">
            <v>613181M8</v>
          </cell>
          <cell r="B603" t="str">
            <v>628</v>
          </cell>
          <cell r="C603" t="str">
            <v>GHS MENTOR ARPA</v>
          </cell>
        </row>
        <row r="604">
          <cell r="A604">
            <v>61318203</v>
          </cell>
          <cell r="B604" t="str">
            <v>623</v>
          </cell>
          <cell r="C604" t="str">
            <v>GHS IMPR OF INSTR SPED</v>
          </cell>
        </row>
        <row r="605">
          <cell r="A605">
            <v>61318303</v>
          </cell>
          <cell r="B605" t="str">
            <v>623</v>
          </cell>
          <cell r="C605" t="str">
            <v>GHS IMPR OF INSTR CTE</v>
          </cell>
        </row>
        <row r="606">
          <cell r="A606">
            <v>61318403</v>
          </cell>
          <cell r="B606" t="str">
            <v>623</v>
          </cell>
          <cell r="C606" t="str">
            <v>GHS GIFTED ADMIN</v>
          </cell>
        </row>
        <row r="607">
          <cell r="A607">
            <v>61318503</v>
          </cell>
          <cell r="B607" t="str">
            <v>623</v>
          </cell>
          <cell r="C607" t="str">
            <v>GHS ACTIVITY IMPR OF INSTR</v>
          </cell>
        </row>
        <row r="608">
          <cell r="A608">
            <v>61319103</v>
          </cell>
          <cell r="B608" t="str">
            <v>623</v>
          </cell>
          <cell r="C608" t="str">
            <v>DIV REG IMPR OF INSTR</v>
          </cell>
        </row>
        <row r="609">
          <cell r="A609">
            <v>61319113</v>
          </cell>
          <cell r="B609" t="str">
            <v>623</v>
          </cell>
          <cell r="C609" t="str">
            <v>DIV CO-MGD IMPR OF INSTR</v>
          </cell>
        </row>
        <row r="610">
          <cell r="A610">
            <v>61319128</v>
          </cell>
          <cell r="B610" t="str">
            <v>628</v>
          </cell>
          <cell r="C610" t="str">
            <v>DIVISION IMPR INSTR TITLE IIA</v>
          </cell>
        </row>
        <row r="611">
          <cell r="A611">
            <v>61319133</v>
          </cell>
          <cell r="B611" t="str">
            <v>623</v>
          </cell>
          <cell r="C611" t="str">
            <v>DIV EL IMPR OF INSTR</v>
          </cell>
        </row>
        <row r="612">
          <cell r="A612">
            <v>61319153</v>
          </cell>
          <cell r="B612" t="str">
            <v>623</v>
          </cell>
          <cell r="C612" t="str">
            <v>DIV TESTING IMPR OF INSTRUCTN</v>
          </cell>
        </row>
        <row r="613">
          <cell r="A613">
            <v>61319158</v>
          </cell>
          <cell r="B613" t="str">
            <v>628</v>
          </cell>
          <cell r="C613" t="str">
            <v>CARES ACT STIMULUS EXPENSES</v>
          </cell>
        </row>
        <row r="614">
          <cell r="A614">
            <v>61319183</v>
          </cell>
          <cell r="B614" t="str">
            <v>623</v>
          </cell>
          <cell r="C614" t="str">
            <v>DIV REMEDIATION IMPR OF INSTR</v>
          </cell>
        </row>
        <row r="615">
          <cell r="A615">
            <v>61319203</v>
          </cell>
          <cell r="B615" t="str">
            <v>623</v>
          </cell>
          <cell r="C615" t="str">
            <v>DIV SPED IMPR OF INSTR</v>
          </cell>
        </row>
        <row r="616">
          <cell r="A616">
            <v>61319238</v>
          </cell>
          <cell r="B616" t="str">
            <v>628</v>
          </cell>
          <cell r="C616" t="str">
            <v>TITLE IIIA EL INSTR- DIV</v>
          </cell>
        </row>
        <row r="617">
          <cell r="A617">
            <v>61319303</v>
          </cell>
          <cell r="B617" t="str">
            <v>623</v>
          </cell>
          <cell r="C617" t="str">
            <v>DIV CTE IMPR OF INSTR</v>
          </cell>
        </row>
        <row r="618">
          <cell r="A618">
            <v>61319403</v>
          </cell>
          <cell r="B618" t="str">
            <v>623</v>
          </cell>
          <cell r="C618" t="str">
            <v>DIV GIFTED IMPR OF INSTR</v>
          </cell>
        </row>
        <row r="619">
          <cell r="A619" t="str">
            <v>6131C102</v>
          </cell>
          <cell r="B619" t="str">
            <v>622</v>
          </cell>
          <cell r="C619" t="str">
            <v>CODERVA IMPR OF INSTR</v>
          </cell>
        </row>
        <row r="620">
          <cell r="A620" t="str">
            <v>6131C120</v>
          </cell>
          <cell r="B620" t="str">
            <v>622</v>
          </cell>
          <cell r="C620" t="str">
            <v>CODERVA IMPR OF INSTR YR RND</v>
          </cell>
        </row>
        <row r="621">
          <cell r="A621" t="str">
            <v>6131C122</v>
          </cell>
          <cell r="B621" t="str">
            <v>622</v>
          </cell>
          <cell r="C621" t="str">
            <v>CODERVA IMPR OF INSTR HS IMPL</v>
          </cell>
        </row>
        <row r="622">
          <cell r="A622">
            <v>61320103</v>
          </cell>
          <cell r="B622" t="str">
            <v>623</v>
          </cell>
          <cell r="C622" t="str">
            <v>GMS UNSPLIT LMS</v>
          </cell>
        </row>
        <row r="623">
          <cell r="A623">
            <v>61321103</v>
          </cell>
          <cell r="B623" t="str">
            <v>623</v>
          </cell>
          <cell r="C623" t="str">
            <v>BES LMC SERVICES</v>
          </cell>
        </row>
        <row r="624">
          <cell r="A624">
            <v>61321113</v>
          </cell>
          <cell r="B624" t="str">
            <v>623</v>
          </cell>
          <cell r="C624" t="str">
            <v>BES LMC CO MGD</v>
          </cell>
        </row>
        <row r="625">
          <cell r="A625">
            <v>61322103</v>
          </cell>
          <cell r="B625" t="str">
            <v>623</v>
          </cell>
          <cell r="C625" t="str">
            <v>GES LMC SERVICES</v>
          </cell>
        </row>
        <row r="626">
          <cell r="A626">
            <v>61322113</v>
          </cell>
          <cell r="B626" t="str">
            <v>623</v>
          </cell>
          <cell r="C626" t="str">
            <v>GES LMC CO MGD</v>
          </cell>
        </row>
        <row r="627">
          <cell r="A627">
            <v>61323103</v>
          </cell>
          <cell r="B627" t="str">
            <v>623</v>
          </cell>
          <cell r="C627" t="str">
            <v>RES LMC SERVICES</v>
          </cell>
        </row>
        <row r="628">
          <cell r="A628">
            <v>61323113</v>
          </cell>
          <cell r="B628" t="str">
            <v>623</v>
          </cell>
          <cell r="C628" t="str">
            <v>RES LMC CO MGD</v>
          </cell>
        </row>
        <row r="629">
          <cell r="A629">
            <v>61324103</v>
          </cell>
          <cell r="B629" t="str">
            <v>623</v>
          </cell>
          <cell r="C629" t="str">
            <v>GMS 6/7 LMC SERVICES</v>
          </cell>
        </row>
        <row r="630">
          <cell r="A630">
            <v>61325103</v>
          </cell>
          <cell r="B630" t="str">
            <v>623</v>
          </cell>
          <cell r="C630" t="str">
            <v>K-5 LMC SERVICES</v>
          </cell>
        </row>
        <row r="631">
          <cell r="A631">
            <v>61325113</v>
          </cell>
          <cell r="B631" t="str">
            <v>623</v>
          </cell>
          <cell r="C631" t="str">
            <v>K-5 LMC CO MGD</v>
          </cell>
        </row>
        <row r="632">
          <cell r="A632">
            <v>61326103</v>
          </cell>
          <cell r="B632" t="str">
            <v>623</v>
          </cell>
          <cell r="C632" t="str">
            <v>6-12 LMC SERVICES</v>
          </cell>
        </row>
        <row r="633">
          <cell r="A633">
            <v>61326113</v>
          </cell>
          <cell r="B633" t="str">
            <v>623</v>
          </cell>
          <cell r="C633" t="str">
            <v>6-12 LMC CO MGD</v>
          </cell>
        </row>
        <row r="634">
          <cell r="A634">
            <v>61327103</v>
          </cell>
          <cell r="B634" t="str">
            <v>623</v>
          </cell>
          <cell r="C634" t="str">
            <v>GMS 8 LMC SERVICES</v>
          </cell>
        </row>
        <row r="635">
          <cell r="A635">
            <v>61328103</v>
          </cell>
          <cell r="B635" t="str">
            <v>623</v>
          </cell>
          <cell r="C635" t="str">
            <v>GHS LMC SERVICES</v>
          </cell>
        </row>
        <row r="636">
          <cell r="A636">
            <v>61410103</v>
          </cell>
          <cell r="B636" t="str">
            <v>623</v>
          </cell>
          <cell r="C636" t="str">
            <v>GMS SPLIT PRINCIPAL</v>
          </cell>
        </row>
        <row r="637">
          <cell r="A637">
            <v>61410113</v>
          </cell>
          <cell r="B637" t="str">
            <v>623</v>
          </cell>
          <cell r="C637" t="str">
            <v>GMS COMBINED CO MGD PRINCIPAL</v>
          </cell>
        </row>
        <row r="638">
          <cell r="A638">
            <v>61411103</v>
          </cell>
          <cell r="B638" t="str">
            <v>623</v>
          </cell>
          <cell r="C638" t="str">
            <v>BES PRINCIPAL OFFICE</v>
          </cell>
        </row>
        <row r="639">
          <cell r="A639">
            <v>61411113</v>
          </cell>
          <cell r="B639" t="str">
            <v>623</v>
          </cell>
          <cell r="C639" t="str">
            <v>BES PRINCIPAL CO MGD</v>
          </cell>
        </row>
        <row r="640">
          <cell r="A640">
            <v>61411158</v>
          </cell>
          <cell r="B640" t="str">
            <v>628</v>
          </cell>
          <cell r="C640" t="str">
            <v>BES PRINCIPAL CARES ACT</v>
          </cell>
        </row>
        <row r="641">
          <cell r="A641">
            <v>61411168</v>
          </cell>
          <cell r="B641" t="str">
            <v>628</v>
          </cell>
          <cell r="C641" t="str">
            <v>VA CRF BES PRINCIPAL'S OFFICE</v>
          </cell>
        </row>
        <row r="642">
          <cell r="A642">
            <v>61412103</v>
          </cell>
          <cell r="B642" t="str">
            <v>623</v>
          </cell>
          <cell r="C642" t="str">
            <v>GES PRINCIPAL OFFICE</v>
          </cell>
        </row>
        <row r="643">
          <cell r="A643">
            <v>61412113</v>
          </cell>
          <cell r="B643" t="str">
            <v>623</v>
          </cell>
          <cell r="C643" t="str">
            <v>GES PRINCIPAL CO MGD</v>
          </cell>
        </row>
        <row r="644">
          <cell r="A644">
            <v>61412158</v>
          </cell>
          <cell r="B644" t="str">
            <v>628</v>
          </cell>
          <cell r="C644" t="str">
            <v>ESSER GES ADMIN</v>
          </cell>
        </row>
        <row r="645">
          <cell r="A645">
            <v>61412168</v>
          </cell>
          <cell r="B645" t="str">
            <v>628</v>
          </cell>
          <cell r="C645" t="str">
            <v>VA CRF GES PRINCIPAL'S OFFICE</v>
          </cell>
        </row>
        <row r="646">
          <cell r="A646">
            <v>61413103</v>
          </cell>
          <cell r="B646" t="str">
            <v>623</v>
          </cell>
          <cell r="C646" t="str">
            <v>RES PRINCIPAL OFFICE</v>
          </cell>
        </row>
        <row r="647">
          <cell r="A647">
            <v>61413113</v>
          </cell>
          <cell r="B647" t="str">
            <v>623</v>
          </cell>
          <cell r="C647" t="str">
            <v>RES PRINCIPAL CO MGD</v>
          </cell>
        </row>
        <row r="648">
          <cell r="A648">
            <v>61413158</v>
          </cell>
          <cell r="B648" t="str">
            <v>628</v>
          </cell>
          <cell r="C648" t="str">
            <v>ESSER RES ADMIN</v>
          </cell>
        </row>
        <row r="649">
          <cell r="A649">
            <v>61413168</v>
          </cell>
          <cell r="B649" t="str">
            <v>628</v>
          </cell>
          <cell r="C649" t="str">
            <v>VA CRF RES PRINCIPAL'S OFFICE</v>
          </cell>
        </row>
        <row r="650">
          <cell r="A650">
            <v>61414103</v>
          </cell>
          <cell r="B650" t="str">
            <v>623</v>
          </cell>
          <cell r="C650" t="str">
            <v>GMS 6/7 PRINCIPAL OFFICE</v>
          </cell>
        </row>
        <row r="651">
          <cell r="A651">
            <v>61414113</v>
          </cell>
          <cell r="B651" t="str">
            <v>623</v>
          </cell>
          <cell r="C651" t="str">
            <v>GMS6/7 CO MGD PRINCIPAL</v>
          </cell>
        </row>
        <row r="652">
          <cell r="A652">
            <v>61415103</v>
          </cell>
          <cell r="B652" t="str">
            <v>623</v>
          </cell>
          <cell r="C652" t="str">
            <v>K-5 PRINCIPAL OFFICE</v>
          </cell>
        </row>
        <row r="653">
          <cell r="A653">
            <v>61415113</v>
          </cell>
          <cell r="B653" t="str">
            <v>623</v>
          </cell>
          <cell r="C653" t="str">
            <v>K-5 PRINCIPAL CO MGD</v>
          </cell>
        </row>
        <row r="654">
          <cell r="A654">
            <v>61416103</v>
          </cell>
          <cell r="B654" t="str">
            <v>623</v>
          </cell>
          <cell r="C654" t="str">
            <v>6-12 PRINCIPAL OFFICE</v>
          </cell>
        </row>
        <row r="655">
          <cell r="A655">
            <v>61416113</v>
          </cell>
          <cell r="B655" t="str">
            <v>623</v>
          </cell>
          <cell r="C655" t="str">
            <v>6-12 PRINCIPAL CO MGD</v>
          </cell>
        </row>
        <row r="656">
          <cell r="A656">
            <v>61417103</v>
          </cell>
          <cell r="B656" t="str">
            <v>623</v>
          </cell>
          <cell r="C656" t="str">
            <v>GMS 8 PRINCIPAL OFFICE</v>
          </cell>
        </row>
        <row r="657">
          <cell r="A657">
            <v>61417113</v>
          </cell>
          <cell r="B657" t="str">
            <v>623</v>
          </cell>
          <cell r="C657" t="str">
            <v>GMS 8TH GR PRINCIPAL CO MGD</v>
          </cell>
        </row>
        <row r="658">
          <cell r="A658">
            <v>61418103</v>
          </cell>
          <cell r="B658" t="str">
            <v>623</v>
          </cell>
          <cell r="C658" t="str">
            <v>GHS PRINCIPAL OFFICE</v>
          </cell>
        </row>
        <row r="659">
          <cell r="A659">
            <v>61418113</v>
          </cell>
          <cell r="B659" t="str">
            <v>623</v>
          </cell>
          <cell r="C659" t="str">
            <v>GHS PRINCIPAL CO MGD</v>
          </cell>
        </row>
        <row r="660">
          <cell r="A660">
            <v>61418148</v>
          </cell>
          <cell r="B660" t="str">
            <v>628</v>
          </cell>
          <cell r="C660" t="str">
            <v>CO CRF GHS GRADUATION</v>
          </cell>
        </row>
        <row r="661">
          <cell r="A661">
            <v>61419113</v>
          </cell>
          <cell r="B661" t="str">
            <v>623</v>
          </cell>
          <cell r="C661" t="str">
            <v>DIV PRINCIPAL OFFICE CO MGD</v>
          </cell>
        </row>
        <row r="662">
          <cell r="A662">
            <v>620</v>
          </cell>
          <cell r="B662" t="str">
            <v>620</v>
          </cell>
          <cell r="C662" t="str">
            <v>SCHOOL FUTURE FUND</v>
          </cell>
        </row>
        <row r="663">
          <cell r="A663">
            <v>621</v>
          </cell>
          <cell r="B663" t="str">
            <v>621</v>
          </cell>
          <cell r="C663" t="str">
            <v>SCHOOL FUTURE FUND</v>
          </cell>
        </row>
        <row r="664">
          <cell r="A664">
            <v>62119013</v>
          </cell>
          <cell r="B664" t="str">
            <v>623</v>
          </cell>
          <cell r="C664" t="str">
            <v>SCHOOL BOARD SERVICES</v>
          </cell>
        </row>
        <row r="665">
          <cell r="A665">
            <v>62129013</v>
          </cell>
          <cell r="B665" t="str">
            <v>623</v>
          </cell>
          <cell r="C665" t="str">
            <v>SUPERINTENDENT OFFICE</v>
          </cell>
        </row>
        <row r="666">
          <cell r="A666">
            <v>62129058</v>
          </cell>
          <cell r="B666" t="str">
            <v>628</v>
          </cell>
          <cell r="C666" t="str">
            <v>CARES ACT ESSER ADMIN</v>
          </cell>
        </row>
        <row r="667">
          <cell r="A667">
            <v>62129068</v>
          </cell>
          <cell r="B667" t="str">
            <v>628</v>
          </cell>
          <cell r="C667" t="str">
            <v>VA CRF ADMIN EXPENSES</v>
          </cell>
        </row>
        <row r="668">
          <cell r="A668">
            <v>621290000</v>
          </cell>
          <cell r="B668" t="str">
            <v>623</v>
          </cell>
          <cell r="C668" t="str">
            <v>DIVISION DEI INVESTMENTS</v>
          </cell>
        </row>
        <row r="669">
          <cell r="A669" t="str">
            <v>621290T3</v>
          </cell>
          <cell r="B669" t="str">
            <v>623</v>
          </cell>
          <cell r="C669" t="str">
            <v>ADMIN ENGLISH TRANSLATION</v>
          </cell>
        </row>
        <row r="670">
          <cell r="A670">
            <v>62129133</v>
          </cell>
          <cell r="B670" t="str">
            <v>623</v>
          </cell>
          <cell r="C670" t="str">
            <v>SPANISH INTERPRETER</v>
          </cell>
        </row>
        <row r="671">
          <cell r="A671">
            <v>62149013</v>
          </cell>
          <cell r="B671" t="str">
            <v>623</v>
          </cell>
          <cell r="C671" t="str">
            <v>HR/RISK MGMT OFFICE</v>
          </cell>
        </row>
        <row r="672">
          <cell r="A672">
            <v>62149048</v>
          </cell>
          <cell r="B672" t="str">
            <v>628</v>
          </cell>
          <cell r="C672" t="str">
            <v>CO CRF HR MANAGMENT</v>
          </cell>
        </row>
        <row r="673">
          <cell r="A673">
            <v>62149058</v>
          </cell>
          <cell r="B673" t="str">
            <v>628</v>
          </cell>
          <cell r="C673" t="str">
            <v>HR ESSER CARES ACT</v>
          </cell>
        </row>
        <row r="674">
          <cell r="A674" t="str">
            <v>621490Y8</v>
          </cell>
          <cell r="B674" t="str">
            <v>628</v>
          </cell>
          <cell r="C674" t="str">
            <v>ARPA PERSONNEL</v>
          </cell>
        </row>
        <row r="675">
          <cell r="A675" t="str">
            <v>621490Z8</v>
          </cell>
          <cell r="B675" t="str">
            <v>628</v>
          </cell>
          <cell r="C675" t="str">
            <v>ESSII PERSONNEL</v>
          </cell>
        </row>
        <row r="676">
          <cell r="A676">
            <v>62169013</v>
          </cell>
          <cell r="B676" t="str">
            <v>623</v>
          </cell>
          <cell r="C676" t="str">
            <v>CO FISCAL SERVICES</v>
          </cell>
        </row>
        <row r="677">
          <cell r="A677">
            <v>622</v>
          </cell>
          <cell r="B677" t="str">
            <v>622</v>
          </cell>
          <cell r="C677" t="str">
            <v>SCHOOL AGENCY CODERVA</v>
          </cell>
        </row>
        <row r="678">
          <cell r="A678">
            <v>62218</v>
          </cell>
          <cell r="B678" t="str">
            <v>622</v>
          </cell>
          <cell r="C678" t="str">
            <v>SCHOOL AGENCY LOCAL MISC</v>
          </cell>
        </row>
        <row r="679">
          <cell r="A679">
            <v>62219</v>
          </cell>
          <cell r="B679" t="str">
            <v>622</v>
          </cell>
          <cell r="C679" t="str">
            <v>SCHOOL AGENCY RECOVERD COST</v>
          </cell>
        </row>
        <row r="680">
          <cell r="A680">
            <v>62224</v>
          </cell>
          <cell r="B680" t="str">
            <v>622</v>
          </cell>
          <cell r="C680" t="str">
            <v>SCHOOL AGENCY STATE FUNDING</v>
          </cell>
        </row>
        <row r="681">
          <cell r="A681">
            <v>62229013</v>
          </cell>
          <cell r="B681" t="str">
            <v>623</v>
          </cell>
          <cell r="C681" t="str">
            <v>HEALTH/NURSE SERVICES</v>
          </cell>
        </row>
        <row r="682">
          <cell r="A682">
            <v>62229023</v>
          </cell>
          <cell r="B682" t="str">
            <v>623</v>
          </cell>
          <cell r="C682" t="str">
            <v>SPED HEALTH SERVICES</v>
          </cell>
        </row>
        <row r="683">
          <cell r="A683">
            <v>62229048</v>
          </cell>
          <cell r="B683" t="str">
            <v>628</v>
          </cell>
          <cell r="C683" t="str">
            <v>COUNTY CRF - HEALTH</v>
          </cell>
        </row>
        <row r="684">
          <cell r="A684">
            <v>62229058</v>
          </cell>
          <cell r="B684" t="str">
            <v>628</v>
          </cell>
          <cell r="C684" t="str">
            <v>ESSER HEALTH SERVICES</v>
          </cell>
        </row>
        <row r="685">
          <cell r="A685">
            <v>62229068</v>
          </cell>
          <cell r="B685" t="str">
            <v>628</v>
          </cell>
          <cell r="C685" t="str">
            <v>VA CRF COVID-19 HEALTH</v>
          </cell>
        </row>
        <row r="686">
          <cell r="A686" t="str">
            <v>622290B8</v>
          </cell>
          <cell r="B686" t="str">
            <v>628</v>
          </cell>
          <cell r="C686" t="str">
            <v>ESSIIBAL CAL NURSES</v>
          </cell>
        </row>
        <row r="687">
          <cell r="A687" t="str">
            <v>622290F8</v>
          </cell>
          <cell r="B687" t="str">
            <v>628</v>
          </cell>
          <cell r="C687" t="str">
            <v>ESSER SET-ASIDE PPE</v>
          </cell>
        </row>
        <row r="688">
          <cell r="A688" t="str">
            <v>622290Y8</v>
          </cell>
          <cell r="B688" t="str">
            <v>628</v>
          </cell>
          <cell r="C688" t="str">
            <v>ESSERIII HEALTH INITIATIVES</v>
          </cell>
        </row>
        <row r="689">
          <cell r="A689" t="str">
            <v>622290Z8</v>
          </cell>
          <cell r="B689" t="str">
            <v>628</v>
          </cell>
          <cell r="C689" t="str">
            <v>ESSII HEALTH SERVICES</v>
          </cell>
        </row>
        <row r="690">
          <cell r="A690">
            <v>62239013</v>
          </cell>
          <cell r="B690" t="str">
            <v>623</v>
          </cell>
          <cell r="C690" t="str">
            <v>LICENSED MENTAL HEALTH PROVIDR</v>
          </cell>
        </row>
        <row r="691">
          <cell r="A691">
            <v>62239023</v>
          </cell>
          <cell r="B691" t="str">
            <v>623</v>
          </cell>
          <cell r="C691" t="str">
            <v>PSYCHOLOGICAL SERVICES</v>
          </cell>
        </row>
        <row r="692">
          <cell r="A692">
            <v>62239028</v>
          </cell>
          <cell r="B692" t="str">
            <v>628</v>
          </cell>
          <cell r="C692" t="str">
            <v>IDEA ARPA PSYCH SVC</v>
          </cell>
        </row>
        <row r="693">
          <cell r="A693">
            <v>62239048</v>
          </cell>
          <cell r="B693" t="str">
            <v>628</v>
          </cell>
          <cell r="C693" t="str">
            <v>COUNTY CRF COUNSELING SVCS</v>
          </cell>
        </row>
        <row r="694">
          <cell r="A694">
            <v>62239058</v>
          </cell>
          <cell r="B694" t="str">
            <v>628</v>
          </cell>
          <cell r="C694" t="str">
            <v>ESSER COUNSELING SVCS</v>
          </cell>
        </row>
        <row r="695">
          <cell r="A695">
            <v>62239068</v>
          </cell>
          <cell r="B695" t="str">
            <v>628</v>
          </cell>
          <cell r="C695" t="str">
            <v>VA CRF MENTAL HEALTH SUPPORT</v>
          </cell>
        </row>
        <row r="696">
          <cell r="A696">
            <v>623</v>
          </cell>
          <cell r="B696" t="str">
            <v>623</v>
          </cell>
          <cell r="C696" t="str">
            <v>SCHOOL OPERATING FUND</v>
          </cell>
        </row>
        <row r="697">
          <cell r="A697">
            <v>62315</v>
          </cell>
          <cell r="B697" t="str">
            <v>623</v>
          </cell>
          <cell r="C697" t="str">
            <v>SCHOOL OPER USE OF PROP</v>
          </cell>
        </row>
        <row r="698">
          <cell r="A698">
            <v>62316</v>
          </cell>
          <cell r="B698" t="str">
            <v>623</v>
          </cell>
          <cell r="C698" t="str">
            <v>SCHOOL OPER CHG FOR SERVICES</v>
          </cell>
        </row>
        <row r="699">
          <cell r="A699">
            <v>62318</v>
          </cell>
          <cell r="B699" t="str">
            <v>623</v>
          </cell>
          <cell r="C699" t="str">
            <v>SCHOOL OPER LOCAL MISC</v>
          </cell>
        </row>
        <row r="700">
          <cell r="A700">
            <v>62319</v>
          </cell>
          <cell r="B700" t="str">
            <v>623</v>
          </cell>
          <cell r="C700" t="str">
            <v>SCHOOL OPER RECOVERED COST</v>
          </cell>
        </row>
        <row r="701">
          <cell r="A701">
            <v>62324</v>
          </cell>
          <cell r="B701" t="str">
            <v>623</v>
          </cell>
          <cell r="C701" t="str">
            <v>SCHOOL OPER STATE FUNDING</v>
          </cell>
        </row>
        <row r="702">
          <cell r="A702">
            <v>62325</v>
          </cell>
          <cell r="B702" t="str">
            <v>623</v>
          </cell>
          <cell r="C702" t="str">
            <v>SCHOOL OPER STATE SALES TAX</v>
          </cell>
        </row>
        <row r="703">
          <cell r="A703">
            <v>62341</v>
          </cell>
          <cell r="B703" t="str">
            <v>623</v>
          </cell>
          <cell r="C703" t="str">
            <v>SCHOOL OPER STATE GRANT_BONDS</v>
          </cell>
        </row>
        <row r="704">
          <cell r="A704">
            <v>62351</v>
          </cell>
          <cell r="B704" t="str">
            <v>623</v>
          </cell>
          <cell r="C704" t="str">
            <v>SCHOOL OPER COUNTY TRANSFER</v>
          </cell>
        </row>
        <row r="705">
          <cell r="A705">
            <v>62390</v>
          </cell>
          <cell r="B705" t="str">
            <v>623</v>
          </cell>
          <cell r="C705" t="str">
            <v>SCHOOL OPER PY AND FUND XFR</v>
          </cell>
        </row>
        <row r="706">
          <cell r="A706">
            <v>624</v>
          </cell>
          <cell r="B706" t="str">
            <v>624</v>
          </cell>
          <cell r="C706" t="str">
            <v>SCHOOLS TEXTBOOK FUND</v>
          </cell>
        </row>
        <row r="707">
          <cell r="A707">
            <v>62424</v>
          </cell>
          <cell r="B707" t="str">
            <v>624</v>
          </cell>
          <cell r="C707" t="str">
            <v>SCHOOL TXTBK STATE FUNDING</v>
          </cell>
        </row>
        <row r="708">
          <cell r="A708">
            <v>62451</v>
          </cell>
          <cell r="B708" t="str">
            <v>624</v>
          </cell>
          <cell r="C708" t="str">
            <v>SCHOOL TXTBK COUNTY TRANSFER</v>
          </cell>
        </row>
        <row r="709">
          <cell r="A709">
            <v>62490</v>
          </cell>
          <cell r="B709" t="str">
            <v>624</v>
          </cell>
          <cell r="C709" t="str">
            <v>SCHOOL TXTBK PY AND FUND XFR</v>
          </cell>
        </row>
        <row r="710">
          <cell r="A710">
            <v>625</v>
          </cell>
          <cell r="B710" t="str">
            <v>625</v>
          </cell>
          <cell r="C710" t="str">
            <v>SCHOOL FUTURE FUND</v>
          </cell>
        </row>
        <row r="711">
          <cell r="A711">
            <v>626</v>
          </cell>
          <cell r="B711" t="str">
            <v>626</v>
          </cell>
          <cell r="C711" t="str">
            <v>SCHOOL OTHER SPEC REVENUE</v>
          </cell>
        </row>
        <row r="712">
          <cell r="A712">
            <v>62616</v>
          </cell>
          <cell r="B712" t="str">
            <v>626</v>
          </cell>
          <cell r="C712" t="str">
            <v>SCHOOL SPECREV CHG SVCS</v>
          </cell>
        </row>
        <row r="713">
          <cell r="A713">
            <v>62618</v>
          </cell>
          <cell r="B713" t="str">
            <v>626</v>
          </cell>
          <cell r="C713" t="str">
            <v>SCHOOL SPECREV LOCAL MISC</v>
          </cell>
        </row>
        <row r="714">
          <cell r="A714">
            <v>62690</v>
          </cell>
          <cell r="B714" t="str">
            <v>626</v>
          </cell>
          <cell r="C714" t="str">
            <v>SCHOOL SPECREV PY FB</v>
          </cell>
        </row>
        <row r="715">
          <cell r="A715">
            <v>627</v>
          </cell>
          <cell r="B715" t="str">
            <v>627</v>
          </cell>
          <cell r="C715" t="str">
            <v>SCHOOL CAFETERIA FUND</v>
          </cell>
        </row>
        <row r="716">
          <cell r="A716">
            <v>62716</v>
          </cell>
          <cell r="B716" t="str">
            <v>627</v>
          </cell>
          <cell r="C716" t="str">
            <v>SCHOOL CAFE LOC CHG FOR SVCS</v>
          </cell>
        </row>
        <row r="717">
          <cell r="A717">
            <v>62718</v>
          </cell>
          <cell r="B717" t="str">
            <v>627</v>
          </cell>
          <cell r="C717" t="str">
            <v>SCHOOL CAFE LOCAL MISC</v>
          </cell>
        </row>
        <row r="718">
          <cell r="A718">
            <v>62724</v>
          </cell>
          <cell r="B718" t="str">
            <v>627</v>
          </cell>
          <cell r="C718" t="str">
            <v>SCHOOL CAFE STATE FUNDING</v>
          </cell>
        </row>
        <row r="719">
          <cell r="A719">
            <v>62733</v>
          </cell>
          <cell r="B719" t="str">
            <v>627</v>
          </cell>
          <cell r="C719" t="str">
            <v>SCHOOL CAFE FEDERAL FUNDING</v>
          </cell>
        </row>
        <row r="720">
          <cell r="A720">
            <v>62790</v>
          </cell>
          <cell r="B720" t="str">
            <v>627</v>
          </cell>
          <cell r="C720" t="str">
            <v>SCHOOL CAFE PY AND FUND XFR</v>
          </cell>
        </row>
        <row r="721">
          <cell r="A721">
            <v>628</v>
          </cell>
          <cell r="B721" t="str">
            <v>628</v>
          </cell>
          <cell r="C721" t="str">
            <v>SCHOOLS FED GRANT FUND</v>
          </cell>
        </row>
        <row r="722">
          <cell r="A722">
            <v>62833</v>
          </cell>
          <cell r="B722" t="str">
            <v>628</v>
          </cell>
          <cell r="C722" t="str">
            <v>SCHOOLS FED FUNDING</v>
          </cell>
        </row>
        <row r="723">
          <cell r="A723">
            <v>62890</v>
          </cell>
          <cell r="B723" t="str">
            <v>628</v>
          </cell>
          <cell r="C723" t="str">
            <v>SCHOOLS FED PY AND FUND XFR</v>
          </cell>
        </row>
        <row r="724">
          <cell r="A724">
            <v>63109013</v>
          </cell>
          <cell r="B724" t="str">
            <v>623</v>
          </cell>
          <cell r="C724" t="str">
            <v>TRANSP MANAGEMENT</v>
          </cell>
        </row>
        <row r="725">
          <cell r="A725">
            <v>63209010</v>
          </cell>
          <cell r="B725" t="str">
            <v>623</v>
          </cell>
          <cell r="C725" t="str">
            <v>PROJ GRAD TRANSP OPERATIONS</v>
          </cell>
        </row>
        <row r="726">
          <cell r="A726">
            <v>63209013</v>
          </cell>
          <cell r="B726" t="str">
            <v>623</v>
          </cell>
          <cell r="C726" t="str">
            <v>REG TRANSP OPERATIONS</v>
          </cell>
        </row>
        <row r="727">
          <cell r="A727">
            <v>63209016</v>
          </cell>
          <cell r="B727" t="str">
            <v>626</v>
          </cell>
          <cell r="C727" t="str">
            <v>DIV SS TRANSPORTATION</v>
          </cell>
        </row>
        <row r="728">
          <cell r="A728">
            <v>63209018</v>
          </cell>
          <cell r="B728" t="str">
            <v>628</v>
          </cell>
          <cell r="C728" t="str">
            <v>TRANSPORTION FED GRANT</v>
          </cell>
        </row>
        <row r="729">
          <cell r="A729">
            <v>63209023</v>
          </cell>
          <cell r="B729" t="str">
            <v>623</v>
          </cell>
          <cell r="C729" t="str">
            <v>SPED TRANSP OPERATIONS</v>
          </cell>
        </row>
        <row r="730">
          <cell r="A730">
            <v>63209043</v>
          </cell>
          <cell r="B730" t="str">
            <v>623</v>
          </cell>
          <cell r="C730" t="str">
            <v>GIFTED TRANSP OPERATIONS</v>
          </cell>
        </row>
        <row r="731">
          <cell r="A731">
            <v>63209058</v>
          </cell>
          <cell r="B731" t="str">
            <v>628</v>
          </cell>
          <cell r="C731" t="str">
            <v>DRIVER ESSER CARES ACT</v>
          </cell>
        </row>
        <row r="732">
          <cell r="A732">
            <v>63209063</v>
          </cell>
          <cell r="B732" t="str">
            <v>623</v>
          </cell>
          <cell r="C732" t="str">
            <v>REG SS TRANSP OPERATIONS</v>
          </cell>
        </row>
        <row r="733">
          <cell r="A733">
            <v>63209068</v>
          </cell>
          <cell r="B733" t="str">
            <v>628</v>
          </cell>
          <cell r="C733" t="str">
            <v>VA CRF PUPIL TRANSPORTATION</v>
          </cell>
        </row>
        <row r="734">
          <cell r="A734">
            <v>63209083</v>
          </cell>
          <cell r="B734" t="str">
            <v>623</v>
          </cell>
          <cell r="C734" t="str">
            <v>PREK TRANSP OPERATIONS</v>
          </cell>
        </row>
        <row r="735">
          <cell r="A735" t="str">
            <v>632090B3</v>
          </cell>
          <cell r="B735" t="str">
            <v>623</v>
          </cell>
          <cell r="C735" t="str">
            <v>REM SS TRANSP OPERATIONS</v>
          </cell>
        </row>
        <row r="736">
          <cell r="A736" t="str">
            <v>632090B8</v>
          </cell>
          <cell r="B736" t="str">
            <v>628</v>
          </cell>
          <cell r="C736" t="str">
            <v>ESSIIBAL CAL TRANSP</v>
          </cell>
        </row>
        <row r="737">
          <cell r="A737" t="str">
            <v>632090D8</v>
          </cell>
          <cell r="B737" t="str">
            <v>628</v>
          </cell>
          <cell r="C737" t="str">
            <v>ESSER SET-ASIDE INSTR DEL TRAN</v>
          </cell>
        </row>
        <row r="738">
          <cell r="A738" t="str">
            <v>632090S8</v>
          </cell>
          <cell r="B738" t="str">
            <v>628</v>
          </cell>
          <cell r="C738" t="str">
            <v>ESSER SAS TRANSP SS</v>
          </cell>
        </row>
        <row r="739">
          <cell r="A739" t="str">
            <v>632090T8</v>
          </cell>
          <cell r="B739" t="str">
            <v>628</v>
          </cell>
          <cell r="C739" t="str">
            <v>TRANSP TITLE III</v>
          </cell>
        </row>
        <row r="740">
          <cell r="A740" t="str">
            <v>632090U8</v>
          </cell>
          <cell r="B740" t="str">
            <v>628</v>
          </cell>
          <cell r="C740" t="str">
            <v>TRANSP ESSERII UNFIN LRNG</v>
          </cell>
        </row>
        <row r="741">
          <cell r="A741" t="str">
            <v>632090Z8</v>
          </cell>
          <cell r="B741" t="str">
            <v>628</v>
          </cell>
          <cell r="C741" t="str">
            <v>ESSERII TRANSPORTATION</v>
          </cell>
        </row>
        <row r="742">
          <cell r="A742" t="str">
            <v>63209BY8</v>
          </cell>
          <cell r="B742" t="str">
            <v>628</v>
          </cell>
          <cell r="C742" t="str">
            <v>ESSERIII TRANSP REMEDIAL SS</v>
          </cell>
        </row>
        <row r="743">
          <cell r="A743" t="str">
            <v>6320B018</v>
          </cell>
          <cell r="B743" t="str">
            <v>628</v>
          </cell>
          <cell r="C743" t="str">
            <v>BES TITLE IA PREK TRANSPORTATN</v>
          </cell>
        </row>
        <row r="744">
          <cell r="A744">
            <v>63409013</v>
          </cell>
          <cell r="B744" t="str">
            <v>623</v>
          </cell>
          <cell r="C744" t="str">
            <v>VEH MAINTENANCE</v>
          </cell>
        </row>
        <row r="745">
          <cell r="A745">
            <v>63409048</v>
          </cell>
          <cell r="B745" t="str">
            <v>628</v>
          </cell>
          <cell r="C745" t="str">
            <v>CO CRF - TRANSPORTATION</v>
          </cell>
        </row>
        <row r="746">
          <cell r="A746" t="str">
            <v>634090C8</v>
          </cell>
          <cell r="B746" t="str">
            <v>628</v>
          </cell>
          <cell r="C746" t="str">
            <v>ESSER TRANSP CLEANING SETASIDE</v>
          </cell>
        </row>
        <row r="747">
          <cell r="A747" t="str">
            <v>634090Y8</v>
          </cell>
          <cell r="B747" t="str">
            <v>628</v>
          </cell>
          <cell r="C747" t="str">
            <v>ESSERIII VEHICLE MAINTENANCE</v>
          </cell>
        </row>
        <row r="748">
          <cell r="A748">
            <v>63509013</v>
          </cell>
          <cell r="B748" t="str">
            <v>623</v>
          </cell>
          <cell r="C748" t="str">
            <v>BUS REG PURCHASES</v>
          </cell>
        </row>
        <row r="749">
          <cell r="A749">
            <v>63509023</v>
          </cell>
          <cell r="B749" t="str">
            <v>623</v>
          </cell>
          <cell r="C749" t="str">
            <v>SPED SCHOOL BUS PURCHASE</v>
          </cell>
        </row>
        <row r="750">
          <cell r="A750">
            <v>63709013</v>
          </cell>
          <cell r="B750" t="str">
            <v>623</v>
          </cell>
          <cell r="C750" t="str">
            <v>OTH VEH PURCHASES</v>
          </cell>
        </row>
        <row r="751">
          <cell r="A751">
            <v>64109013</v>
          </cell>
          <cell r="B751" t="str">
            <v>623</v>
          </cell>
          <cell r="C751" t="str">
            <v>O&amp;M MANAGEMENT</v>
          </cell>
        </row>
        <row r="752">
          <cell r="A752">
            <v>64200013</v>
          </cell>
          <cell r="B752" t="str">
            <v>623</v>
          </cell>
          <cell r="C752" t="str">
            <v>GMS COMBINED BLDG MAINTENANCE</v>
          </cell>
        </row>
        <row r="753">
          <cell r="A753">
            <v>64201013</v>
          </cell>
          <cell r="B753" t="str">
            <v>623</v>
          </cell>
          <cell r="C753" t="str">
            <v>BES BLDG SVC</v>
          </cell>
        </row>
        <row r="754">
          <cell r="A754">
            <v>64202013</v>
          </cell>
          <cell r="B754" t="str">
            <v>623</v>
          </cell>
          <cell r="C754" t="str">
            <v>GES BLDG SVC</v>
          </cell>
        </row>
        <row r="755">
          <cell r="A755">
            <v>64203013</v>
          </cell>
          <cell r="B755" t="str">
            <v>623</v>
          </cell>
          <cell r="C755" t="str">
            <v>RES BLDG SVC</v>
          </cell>
        </row>
        <row r="756">
          <cell r="A756">
            <v>64206013</v>
          </cell>
          <cell r="B756" t="str">
            <v>623</v>
          </cell>
          <cell r="C756" t="str">
            <v>GMS BLDG SVC</v>
          </cell>
        </row>
        <row r="757">
          <cell r="A757">
            <v>64208013</v>
          </cell>
          <cell r="B757" t="str">
            <v>623</v>
          </cell>
          <cell r="C757" t="str">
            <v>GHS BLDG SVC</v>
          </cell>
        </row>
        <row r="758">
          <cell r="A758">
            <v>64208033</v>
          </cell>
          <cell r="B758" t="str">
            <v>623</v>
          </cell>
          <cell r="C758" t="str">
            <v>GHS CTE RENT BLDG SVC</v>
          </cell>
        </row>
        <row r="759">
          <cell r="A759">
            <v>64209002</v>
          </cell>
          <cell r="B759" t="str">
            <v>622</v>
          </cell>
          <cell r="C759" t="str">
            <v>CODERVA OPER/MAINT</v>
          </cell>
        </row>
        <row r="760">
          <cell r="A760">
            <v>64209013</v>
          </cell>
          <cell r="B760" t="str">
            <v>623</v>
          </cell>
          <cell r="C760" t="str">
            <v>DIV BLDG SVC</v>
          </cell>
        </row>
        <row r="761">
          <cell r="A761">
            <v>64209048</v>
          </cell>
          <cell r="B761" t="str">
            <v>628</v>
          </cell>
          <cell r="C761" t="str">
            <v>COUNTY CRF - O&amp;M</v>
          </cell>
        </row>
        <row r="762">
          <cell r="A762">
            <v>64209058</v>
          </cell>
          <cell r="B762" t="str">
            <v>628</v>
          </cell>
          <cell r="C762" t="str">
            <v>SCHL ESSER O&amp;M</v>
          </cell>
        </row>
        <row r="763">
          <cell r="A763">
            <v>64209068</v>
          </cell>
          <cell r="B763" t="str">
            <v>628</v>
          </cell>
          <cell r="C763" t="str">
            <v>VA CRF COVID-19 O&amp;M</v>
          </cell>
        </row>
        <row r="764">
          <cell r="A764" t="str">
            <v>642090C8</v>
          </cell>
          <cell r="B764" t="str">
            <v>628</v>
          </cell>
          <cell r="C764" t="str">
            <v>ESSER CLEANING GRANT EXPENSES</v>
          </cell>
        </row>
        <row r="765">
          <cell r="A765" t="str">
            <v>642090F8</v>
          </cell>
          <cell r="B765" t="str">
            <v>628</v>
          </cell>
          <cell r="C765" t="str">
            <v>ESSER FAC.UPGRADE GRANT EXP</v>
          </cell>
        </row>
        <row r="766">
          <cell r="A766" t="str">
            <v>642090Y8</v>
          </cell>
          <cell r="B766" t="str">
            <v>628</v>
          </cell>
          <cell r="C766" t="str">
            <v>ESSERIII BUILDING MAINT</v>
          </cell>
        </row>
        <row r="767">
          <cell r="A767" t="str">
            <v>642090Z8</v>
          </cell>
          <cell r="B767" t="str">
            <v>628</v>
          </cell>
          <cell r="C767" t="str">
            <v>FACILITY SVC ESSER II</v>
          </cell>
        </row>
        <row r="768">
          <cell r="A768">
            <v>64302013</v>
          </cell>
          <cell r="B768" t="str">
            <v>623</v>
          </cell>
          <cell r="C768" t="str">
            <v>GES GROUNDS SVC</v>
          </cell>
        </row>
        <row r="769">
          <cell r="A769">
            <v>64303013</v>
          </cell>
          <cell r="B769" t="str">
            <v>623</v>
          </cell>
          <cell r="C769" t="str">
            <v>RES GROUNDS SVC</v>
          </cell>
        </row>
        <row r="770">
          <cell r="A770">
            <v>64308013</v>
          </cell>
          <cell r="B770" t="str">
            <v>623</v>
          </cell>
          <cell r="C770" t="str">
            <v>GHS GROUNDS SVC</v>
          </cell>
        </row>
        <row r="771">
          <cell r="A771">
            <v>64308053</v>
          </cell>
          <cell r="B771" t="str">
            <v>623</v>
          </cell>
          <cell r="C771" t="str">
            <v>GHS ATHL GROUNDS SVC</v>
          </cell>
        </row>
        <row r="772">
          <cell r="A772">
            <v>64309013</v>
          </cell>
          <cell r="B772" t="str">
            <v>623</v>
          </cell>
          <cell r="C772" t="str">
            <v>DIV GROUNDS SVC</v>
          </cell>
        </row>
        <row r="773">
          <cell r="A773">
            <v>64401013</v>
          </cell>
          <cell r="B773" t="str">
            <v>623</v>
          </cell>
          <cell r="C773" t="str">
            <v>BES EQUIPMENT SVC</v>
          </cell>
        </row>
        <row r="774">
          <cell r="A774">
            <v>64402013</v>
          </cell>
          <cell r="B774" t="str">
            <v>623</v>
          </cell>
          <cell r="C774" t="str">
            <v>GES EQUIPMENT SVC</v>
          </cell>
        </row>
        <row r="775">
          <cell r="A775">
            <v>64402023</v>
          </cell>
          <cell r="B775" t="str">
            <v>623</v>
          </cell>
          <cell r="C775" t="str">
            <v>GES SPED EQUIPMENT SVC</v>
          </cell>
        </row>
        <row r="776">
          <cell r="A776">
            <v>64403013</v>
          </cell>
          <cell r="B776" t="str">
            <v>623</v>
          </cell>
          <cell r="C776" t="str">
            <v>RES EQUIPMENT SVC</v>
          </cell>
        </row>
        <row r="777">
          <cell r="A777">
            <v>64406013</v>
          </cell>
          <cell r="B777" t="str">
            <v>623</v>
          </cell>
          <cell r="C777" t="str">
            <v>GMS EQUIPMENT SVC</v>
          </cell>
        </row>
        <row r="778">
          <cell r="A778">
            <v>64408013</v>
          </cell>
          <cell r="B778" t="str">
            <v>623</v>
          </cell>
          <cell r="C778" t="str">
            <v>GHS EQUIPMENT SVC</v>
          </cell>
        </row>
        <row r="779">
          <cell r="A779">
            <v>64408033</v>
          </cell>
          <cell r="B779" t="str">
            <v>623</v>
          </cell>
          <cell r="C779" t="str">
            <v>GHS EQUIPMENT SVC</v>
          </cell>
        </row>
        <row r="780">
          <cell r="A780">
            <v>64409013</v>
          </cell>
          <cell r="B780" t="str">
            <v>623</v>
          </cell>
          <cell r="C780" t="str">
            <v>DIV EQUIPMENT SVC</v>
          </cell>
        </row>
        <row r="781">
          <cell r="A781">
            <v>64409048</v>
          </cell>
          <cell r="B781" t="str">
            <v>628</v>
          </cell>
          <cell r="C781" t="str">
            <v>CO CRF O&amp;M EQUIPMENT</v>
          </cell>
        </row>
        <row r="782">
          <cell r="A782" t="str">
            <v>644090Z8</v>
          </cell>
          <cell r="B782" t="str">
            <v>628</v>
          </cell>
          <cell r="C782" t="str">
            <v>ESSERII FACILITY EQUIPMENT</v>
          </cell>
        </row>
        <row r="783">
          <cell r="A783">
            <v>64509013</v>
          </cell>
          <cell r="B783" t="str">
            <v>623</v>
          </cell>
          <cell r="C783" t="str">
            <v>POOL VEH SVCS (NON PUPIL TRANS</v>
          </cell>
        </row>
        <row r="784">
          <cell r="A784">
            <v>64608008</v>
          </cell>
          <cell r="B784" t="str">
            <v>628</v>
          </cell>
          <cell r="C784" t="str">
            <v>GHS SECURITY TITLE IVA</v>
          </cell>
        </row>
        <row r="785">
          <cell r="A785">
            <v>64608013</v>
          </cell>
          <cell r="B785" t="str">
            <v>623</v>
          </cell>
          <cell r="C785" t="str">
            <v>GHS SECURITY SVC</v>
          </cell>
        </row>
        <row r="786">
          <cell r="A786" t="str">
            <v>646080J3</v>
          </cell>
          <cell r="B786" t="str">
            <v>623</v>
          </cell>
          <cell r="C786" t="str">
            <v>GHS SSO DCJS GRANT</v>
          </cell>
        </row>
        <row r="787">
          <cell r="A787">
            <v>64609013</v>
          </cell>
          <cell r="B787" t="str">
            <v>623</v>
          </cell>
          <cell r="C787" t="str">
            <v>DIV SECURITY SVC</v>
          </cell>
        </row>
        <row r="788">
          <cell r="A788">
            <v>64709013</v>
          </cell>
          <cell r="B788" t="str">
            <v>623</v>
          </cell>
          <cell r="C788" t="str">
            <v>DIV DISTR SVC (PONY)</v>
          </cell>
        </row>
        <row r="789">
          <cell r="A789">
            <v>65109007</v>
          </cell>
          <cell r="B789" t="str">
            <v>627</v>
          </cell>
          <cell r="C789" t="str">
            <v>SCHOOL CAFE EXPENSES</v>
          </cell>
        </row>
        <row r="790">
          <cell r="A790">
            <v>65109048</v>
          </cell>
          <cell r="B790" t="str">
            <v>628</v>
          </cell>
          <cell r="C790" t="str">
            <v>CO CRF FOOD SVC</v>
          </cell>
        </row>
        <row r="791">
          <cell r="A791">
            <v>65109058</v>
          </cell>
          <cell r="B791" t="str">
            <v>628</v>
          </cell>
          <cell r="C791" t="str">
            <v>ESSER COVID SCHOOL FOOD SVCS</v>
          </cell>
        </row>
        <row r="792">
          <cell r="A792" t="str">
            <v>651090S8</v>
          </cell>
          <cell r="B792" t="str">
            <v>628</v>
          </cell>
          <cell r="C792" t="str">
            <v>ESSER SAS CAFE SS</v>
          </cell>
        </row>
        <row r="793">
          <cell r="A793" t="str">
            <v>651090Z8</v>
          </cell>
          <cell r="B793" t="str">
            <v>628</v>
          </cell>
          <cell r="C793" t="str">
            <v>ESSERII CAFETERIA EXP</v>
          </cell>
        </row>
        <row r="794">
          <cell r="A794">
            <v>66409013</v>
          </cell>
          <cell r="B794" t="str">
            <v>623</v>
          </cell>
          <cell r="C794" t="str">
            <v>EDUCATIONAL SPECS</v>
          </cell>
        </row>
        <row r="795">
          <cell r="A795">
            <v>66609013</v>
          </cell>
          <cell r="B795" t="str">
            <v>623</v>
          </cell>
          <cell r="C795" t="str">
            <v>BUILDING ADDITION/IMPROV</v>
          </cell>
        </row>
        <row r="796">
          <cell r="A796">
            <v>66609023</v>
          </cell>
          <cell r="B796" t="str">
            <v>623</v>
          </cell>
          <cell r="C796" t="str">
            <v>FACILITY IMPR SPED</v>
          </cell>
        </row>
        <row r="797">
          <cell r="A797">
            <v>66609048</v>
          </cell>
          <cell r="B797" t="str">
            <v>628</v>
          </cell>
          <cell r="C797" t="str">
            <v>CO CRF FAC IMPROVEMENTS</v>
          </cell>
        </row>
        <row r="798">
          <cell r="A798">
            <v>66609058</v>
          </cell>
          <cell r="B798" t="str">
            <v>628</v>
          </cell>
          <cell r="C798" t="str">
            <v>ESSER FAC IMPROVEMENTS</v>
          </cell>
        </row>
        <row r="799">
          <cell r="A799" t="str">
            <v>666090R8</v>
          </cell>
          <cell r="B799" t="str">
            <v>628</v>
          </cell>
          <cell r="C799" t="str">
            <v>ARP CSLFRF VENTILATION GRANT</v>
          </cell>
        </row>
        <row r="800">
          <cell r="A800" t="str">
            <v>666090Y8</v>
          </cell>
          <cell r="B800" t="str">
            <v>628</v>
          </cell>
          <cell r="C800" t="str">
            <v>ESSERIII FAC IMPROVEMENTS</v>
          </cell>
        </row>
        <row r="801">
          <cell r="A801" t="str">
            <v>666090Z8</v>
          </cell>
          <cell r="B801" t="str">
            <v>628</v>
          </cell>
          <cell r="C801" t="str">
            <v>ESSERII FAC IMPROVEMENTS</v>
          </cell>
        </row>
        <row r="802">
          <cell r="A802">
            <v>68109002</v>
          </cell>
          <cell r="B802" t="str">
            <v>622</v>
          </cell>
          <cell r="C802" t="str">
            <v>CODRVA TECHNOLOGY</v>
          </cell>
        </row>
        <row r="803">
          <cell r="A803">
            <v>68109008</v>
          </cell>
          <cell r="B803" t="str">
            <v>628</v>
          </cell>
          <cell r="C803" t="str">
            <v>TITLE IVA TECHN INSTR</v>
          </cell>
        </row>
        <row r="804">
          <cell r="A804">
            <v>68109013</v>
          </cell>
          <cell r="B804" t="str">
            <v>623</v>
          </cell>
          <cell r="C804" t="str">
            <v>IT INSTR SVC</v>
          </cell>
        </row>
        <row r="805">
          <cell r="A805">
            <v>68109014</v>
          </cell>
          <cell r="B805" t="str">
            <v>624</v>
          </cell>
          <cell r="C805" t="str">
            <v>DIVISION ONLINE TEXTBOOKS</v>
          </cell>
        </row>
        <row r="806">
          <cell r="A806">
            <v>68109023</v>
          </cell>
          <cell r="B806" t="str">
            <v>623</v>
          </cell>
          <cell r="C806" t="str">
            <v>SPED IT INSTR SVC</v>
          </cell>
        </row>
        <row r="807">
          <cell r="A807">
            <v>68109048</v>
          </cell>
          <cell r="B807" t="str">
            <v>628</v>
          </cell>
          <cell r="C807" t="str">
            <v>CO CRF TECHNOLOGY INSTR</v>
          </cell>
        </row>
        <row r="808">
          <cell r="A808">
            <v>68109058</v>
          </cell>
          <cell r="B808" t="str">
            <v>628</v>
          </cell>
          <cell r="C808" t="str">
            <v>ESSER IT INSTRUCTION</v>
          </cell>
        </row>
        <row r="809">
          <cell r="A809">
            <v>68109068</v>
          </cell>
          <cell r="B809" t="str">
            <v>628</v>
          </cell>
          <cell r="C809" t="str">
            <v>VA CRF TECHNOLOGY EXPENSES</v>
          </cell>
        </row>
        <row r="810">
          <cell r="A810">
            <v>68109091</v>
          </cell>
          <cell r="B810" t="str">
            <v>623</v>
          </cell>
          <cell r="C810" t="str">
            <v>VPSA IT INSTR SVC</v>
          </cell>
        </row>
        <row r="811">
          <cell r="A811">
            <v>68109093</v>
          </cell>
          <cell r="B811" t="str">
            <v>623</v>
          </cell>
          <cell r="C811" t="str">
            <v>IT INSTR OPER SVC</v>
          </cell>
        </row>
        <row r="812">
          <cell r="A812">
            <v>68109000000000</v>
          </cell>
          <cell r="B812" t="str">
            <v>628</v>
          </cell>
          <cell r="C812" t="str">
            <v>ARPA ECF INSTR TECHNOLOGY</v>
          </cell>
        </row>
        <row r="813">
          <cell r="A813" t="str">
            <v>681090V8</v>
          </cell>
          <cell r="B813" t="str">
            <v>628</v>
          </cell>
          <cell r="C813" t="str">
            <v>GEER VISION TECH EXPENSES</v>
          </cell>
        </row>
        <row r="814">
          <cell r="A814" t="str">
            <v>681090Y8</v>
          </cell>
          <cell r="B814" t="str">
            <v>628</v>
          </cell>
          <cell r="C814" t="str">
            <v>ARP IT CLASSROOM</v>
          </cell>
        </row>
        <row r="815">
          <cell r="A815" t="str">
            <v>681090Z8</v>
          </cell>
          <cell r="B815" t="str">
            <v>628</v>
          </cell>
          <cell r="C815" t="str">
            <v>IT CLSRM INSTR ESSER II</v>
          </cell>
        </row>
        <row r="816">
          <cell r="A816">
            <v>68201013</v>
          </cell>
          <cell r="B816" t="str">
            <v>623</v>
          </cell>
          <cell r="C816" t="str">
            <v>BES IT OPER SVC</v>
          </cell>
        </row>
        <row r="817">
          <cell r="A817">
            <v>68202013</v>
          </cell>
          <cell r="B817" t="str">
            <v>623</v>
          </cell>
          <cell r="C817" t="str">
            <v>GES IT OPER SVC</v>
          </cell>
        </row>
        <row r="818">
          <cell r="A818">
            <v>68203013</v>
          </cell>
          <cell r="B818" t="str">
            <v>623</v>
          </cell>
          <cell r="C818" t="str">
            <v>RES IT OPER SVC</v>
          </cell>
        </row>
        <row r="819">
          <cell r="A819">
            <v>68204013</v>
          </cell>
          <cell r="B819" t="str">
            <v>623</v>
          </cell>
          <cell r="C819" t="str">
            <v>GMS 6/7 TECHNOLOGY INSTRUCTION</v>
          </cell>
        </row>
        <row r="820">
          <cell r="A820">
            <v>68206013</v>
          </cell>
          <cell r="B820" t="str">
            <v>623</v>
          </cell>
          <cell r="C820" t="str">
            <v>GMS IT OPER SVC</v>
          </cell>
        </row>
        <row r="821">
          <cell r="A821">
            <v>68207013</v>
          </cell>
          <cell r="B821" t="str">
            <v>623</v>
          </cell>
          <cell r="C821" t="str">
            <v>GMS 7 TECHNOLOGY INSTRUCTION</v>
          </cell>
        </row>
        <row r="822">
          <cell r="A822">
            <v>68208013</v>
          </cell>
          <cell r="B822" t="str">
            <v>623</v>
          </cell>
          <cell r="C822" t="str">
            <v>GHS IT OPER SVC</v>
          </cell>
        </row>
        <row r="823">
          <cell r="A823">
            <v>68208096</v>
          </cell>
          <cell r="B823" t="str">
            <v>626</v>
          </cell>
          <cell r="C823" t="str">
            <v>GHS INSTR MAC INS</v>
          </cell>
        </row>
        <row r="824">
          <cell r="A824">
            <v>68209048</v>
          </cell>
          <cell r="B824" t="str">
            <v>628</v>
          </cell>
          <cell r="C824" t="str">
            <v>CO CRF TECHNOLOGY SUPPORT</v>
          </cell>
        </row>
        <row r="825">
          <cell r="A825">
            <v>68209058</v>
          </cell>
          <cell r="B825" t="str">
            <v>628</v>
          </cell>
          <cell r="C825" t="str">
            <v>OPER TECH ESSER CARES ACT</v>
          </cell>
        </row>
        <row r="826">
          <cell r="A826">
            <v>68209068</v>
          </cell>
          <cell r="B826" t="str">
            <v>628</v>
          </cell>
          <cell r="C826" t="str">
            <v>VA CRF TECHNOLOGY SUPPORT</v>
          </cell>
        </row>
        <row r="827">
          <cell r="A827">
            <v>68209093</v>
          </cell>
          <cell r="B827" t="str">
            <v>623</v>
          </cell>
          <cell r="C827" t="str">
            <v>DIV IT OPER SVC</v>
          </cell>
        </row>
        <row r="828">
          <cell r="A828">
            <v>68209096</v>
          </cell>
          <cell r="B828" t="str">
            <v>626</v>
          </cell>
          <cell r="C828" t="str">
            <v>DIVISION INSTR IPAD INS</v>
          </cell>
        </row>
        <row r="829">
          <cell r="A829" t="str">
            <v>682090U8</v>
          </cell>
          <cell r="B829" t="str">
            <v>628</v>
          </cell>
          <cell r="C829" t="str">
            <v>ESSII SAS UNFIN LRNG TECHN</v>
          </cell>
        </row>
        <row r="830">
          <cell r="A830" t="str">
            <v>682090V8</v>
          </cell>
          <cell r="B830" t="str">
            <v>628</v>
          </cell>
          <cell r="C830" t="str">
            <v>GEER TECH VISION CARES ACT</v>
          </cell>
        </row>
        <row r="831">
          <cell r="A831" t="str">
            <v>682090Y8</v>
          </cell>
          <cell r="B831" t="str">
            <v>628</v>
          </cell>
          <cell r="C831" t="str">
            <v>ARPA TECHNOLOGY SUPPORT</v>
          </cell>
        </row>
        <row r="832">
          <cell r="A832" t="str">
            <v>682090Z8</v>
          </cell>
          <cell r="B832" t="str">
            <v>628</v>
          </cell>
          <cell r="C832" t="str">
            <v>IT SUPPORT ESSER II</v>
          </cell>
        </row>
        <row r="833">
          <cell r="A833">
            <v>68309013</v>
          </cell>
          <cell r="B833" t="str">
            <v>623</v>
          </cell>
          <cell r="C833" t="str">
            <v>ADMIN IT INSTR SVC</v>
          </cell>
        </row>
        <row r="834">
          <cell r="A834">
            <v>68309058</v>
          </cell>
          <cell r="B834" t="str">
            <v>628</v>
          </cell>
          <cell r="C834" t="str">
            <v>ESSER ADMIN COSTS</v>
          </cell>
        </row>
        <row r="835">
          <cell r="A835">
            <v>68309068</v>
          </cell>
          <cell r="B835" t="str">
            <v>628</v>
          </cell>
          <cell r="C835" t="str">
            <v>VA CRF ADMIN TECH</v>
          </cell>
        </row>
        <row r="836">
          <cell r="A836">
            <v>68309093</v>
          </cell>
          <cell r="B836" t="str">
            <v>623</v>
          </cell>
          <cell r="C836" t="str">
            <v>ADMIN IT OPER SVC</v>
          </cell>
        </row>
        <row r="837">
          <cell r="A837" t="str">
            <v>683090Z8</v>
          </cell>
          <cell r="B837" t="str">
            <v>628</v>
          </cell>
          <cell r="C837" t="str">
            <v>IT ADMIN ESSER II</v>
          </cell>
        </row>
        <row r="838">
          <cell r="A838">
            <v>68409068</v>
          </cell>
          <cell r="B838" t="str">
            <v>628</v>
          </cell>
          <cell r="C838" t="str">
            <v>VA CRF COVID HEALTH TECHN</v>
          </cell>
        </row>
        <row r="839">
          <cell r="A839">
            <v>68409093</v>
          </cell>
          <cell r="B839" t="str">
            <v>623</v>
          </cell>
          <cell r="C839" t="str">
            <v>HEALTH IT OPER SVC</v>
          </cell>
        </row>
        <row r="840">
          <cell r="A840" t="str">
            <v>684090Z8</v>
          </cell>
          <cell r="B840" t="str">
            <v>628</v>
          </cell>
          <cell r="C840" t="str">
            <v>IT HLTH ESSER II</v>
          </cell>
        </row>
        <row r="841">
          <cell r="A841">
            <v>68509093</v>
          </cell>
          <cell r="B841" t="str">
            <v>623</v>
          </cell>
          <cell r="C841" t="str">
            <v>TRANSP IT OPER SVC</v>
          </cell>
        </row>
        <row r="842">
          <cell r="A842">
            <v>68509000000000</v>
          </cell>
          <cell r="B842" t="str">
            <v>628</v>
          </cell>
          <cell r="C842" t="str">
            <v>ARPA ECF TRANSP TECHN</v>
          </cell>
        </row>
        <row r="843">
          <cell r="A843" t="str">
            <v>685090U8</v>
          </cell>
          <cell r="B843" t="str">
            <v>628</v>
          </cell>
          <cell r="C843" t="str">
            <v>ESSII SAS UNFIN LRNG TRANS TEC</v>
          </cell>
        </row>
        <row r="844">
          <cell r="A844">
            <v>68609093</v>
          </cell>
          <cell r="B844" t="str">
            <v>623</v>
          </cell>
          <cell r="C844" t="str">
            <v>O&amp;M IT OPER SVC</v>
          </cell>
        </row>
        <row r="845">
          <cell r="A845">
            <v>68709058</v>
          </cell>
          <cell r="B845" t="str">
            <v>628</v>
          </cell>
          <cell r="C845" t="str">
            <v>ESSER CAFE TECHNOLOGY</v>
          </cell>
        </row>
        <row r="846">
          <cell r="A846">
            <v>68709068</v>
          </cell>
          <cell r="B846" t="str">
            <v>628</v>
          </cell>
          <cell r="C846" t="str">
            <v>VA CRF NUTRITION IT</v>
          </cell>
        </row>
        <row r="847">
          <cell r="A847">
            <v>68709093</v>
          </cell>
          <cell r="B847" t="str">
            <v>623</v>
          </cell>
          <cell r="C847" t="str">
            <v>CAFE IT OPER SVC</v>
          </cell>
        </row>
        <row r="848">
          <cell r="A848">
            <v>68809091</v>
          </cell>
          <cell r="B848" t="str">
            <v>623</v>
          </cell>
          <cell r="C848" t="str">
            <v>VPSA FAC IT OPER SVC</v>
          </cell>
        </row>
        <row r="849">
          <cell r="A849">
            <v>68809093</v>
          </cell>
          <cell r="B849" t="str">
            <v>623</v>
          </cell>
          <cell r="C849" t="str">
            <v>FAC IT OPER SVC</v>
          </cell>
        </row>
        <row r="850">
          <cell r="A850">
            <v>69109013</v>
          </cell>
          <cell r="B850" t="str">
            <v>623</v>
          </cell>
          <cell r="C850" t="str">
            <v>CONT RESERVE HMP</v>
          </cell>
        </row>
        <row r="851">
          <cell r="A851">
            <v>710</v>
          </cell>
          <cell r="B851" t="str">
            <v>710</v>
          </cell>
          <cell r="C851" t="str">
            <v>ECONOMIC DEVELOPMENT AUTHORITY</v>
          </cell>
        </row>
        <row r="852">
          <cell r="A852">
            <v>7100013</v>
          </cell>
          <cell r="B852" t="str">
            <v>710</v>
          </cell>
          <cell r="C852" t="str">
            <v>PERMITS FEES LICENSES</v>
          </cell>
        </row>
        <row r="853">
          <cell r="A853">
            <v>7100015</v>
          </cell>
          <cell r="B853" t="str">
            <v>710</v>
          </cell>
          <cell r="C853" t="str">
            <v>USE OF MONEY AND PROPERTY</v>
          </cell>
        </row>
        <row r="854">
          <cell r="A854">
            <v>7100016</v>
          </cell>
          <cell r="B854" t="str">
            <v>710</v>
          </cell>
          <cell r="C854" t="str">
            <v>CHARGES FOR SERVICES</v>
          </cell>
        </row>
        <row r="855">
          <cell r="A855">
            <v>7100018</v>
          </cell>
          <cell r="B855" t="str">
            <v>710</v>
          </cell>
          <cell r="C855" t="str">
            <v>MISCELLANEOUS</v>
          </cell>
        </row>
        <row r="856">
          <cell r="A856">
            <v>7100051</v>
          </cell>
          <cell r="B856" t="str">
            <v>710</v>
          </cell>
          <cell r="C856" t="str">
            <v>PAYMENTS FROM PRIMARY GOVT</v>
          </cell>
        </row>
        <row r="857">
          <cell r="A857">
            <v>7100090</v>
          </cell>
          <cell r="B857" t="str">
            <v>710</v>
          </cell>
          <cell r="C857" t="str">
            <v>PRIOR YEAR BALANCE INTER XFER</v>
          </cell>
        </row>
        <row r="858">
          <cell r="A858">
            <v>7108105</v>
          </cell>
          <cell r="B858" t="str">
            <v>710</v>
          </cell>
          <cell r="C858" t="str">
            <v>ECONOMIC DEVELOPMENT AUTHORITY</v>
          </cell>
        </row>
        <row r="859">
          <cell r="A859">
            <v>720</v>
          </cell>
          <cell r="B859" t="str">
            <v>720</v>
          </cell>
          <cell r="C859" t="str">
            <v>PERFORMANCE BONDS</v>
          </cell>
        </row>
        <row r="860">
          <cell r="A860">
            <v>730</v>
          </cell>
          <cell r="B860" t="str">
            <v>730</v>
          </cell>
          <cell r="C860" t="str">
            <v>ROAD AND STREET LIGHTS</v>
          </cell>
        </row>
        <row r="861">
          <cell r="A861">
            <v>7308000</v>
          </cell>
          <cell r="B861" t="str">
            <v>730</v>
          </cell>
          <cell r="C861" t="str">
            <v>ROAD AND STREET LIGHTS</v>
          </cell>
        </row>
        <row r="862">
          <cell r="A862">
            <v>800</v>
          </cell>
          <cell r="B862" t="str">
            <v>800</v>
          </cell>
          <cell r="C862" t="str">
            <v>CAPITAL ASSETS COUNTY AND SCHO</v>
          </cell>
        </row>
        <row r="863">
          <cell r="A863">
            <v>80010</v>
          </cell>
          <cell r="B863" t="str">
            <v>800</v>
          </cell>
          <cell r="C863" t="str">
            <v>CAP ASSETS GEN GOVERNMENT</v>
          </cell>
        </row>
        <row r="864">
          <cell r="A864">
            <v>80020</v>
          </cell>
          <cell r="B864" t="str">
            <v>800</v>
          </cell>
          <cell r="C864" t="str">
            <v>CAPITAL ASSETS JUD ADMIN</v>
          </cell>
        </row>
        <row r="865">
          <cell r="A865">
            <v>80030</v>
          </cell>
          <cell r="B865" t="str">
            <v>800</v>
          </cell>
          <cell r="C865" t="str">
            <v>CAPITAL ASSETS PUBLIC SAFETY</v>
          </cell>
        </row>
        <row r="866">
          <cell r="A866">
            <v>80040</v>
          </cell>
          <cell r="B866" t="str">
            <v>800</v>
          </cell>
          <cell r="C866" t="str">
            <v>CAPITAL ASSETS GENERAL SERVICE</v>
          </cell>
        </row>
        <row r="867">
          <cell r="A867">
            <v>80050</v>
          </cell>
          <cell r="B867" t="str">
            <v>800</v>
          </cell>
          <cell r="C867" t="str">
            <v>CAPITAL ASSETS HEALTH HUMAN SE</v>
          </cell>
        </row>
        <row r="868">
          <cell r="A868">
            <v>80060</v>
          </cell>
          <cell r="B868" t="str">
            <v>800</v>
          </cell>
          <cell r="C868" t="str">
            <v>CAPITAL ASSETS EDUCATION</v>
          </cell>
        </row>
        <row r="869">
          <cell r="A869">
            <v>80070</v>
          </cell>
          <cell r="B869" t="str">
            <v>800</v>
          </cell>
          <cell r="C869" t="str">
            <v>CAPITAL ASSETS PARKS CULTURAL</v>
          </cell>
        </row>
        <row r="870">
          <cell r="A870">
            <v>80080</v>
          </cell>
          <cell r="B870" t="str">
            <v>800</v>
          </cell>
          <cell r="C870" t="str">
            <v>CAPITAL ASSETS COMM DEVELOPMEN</v>
          </cell>
        </row>
        <row r="871">
          <cell r="A871">
            <v>810</v>
          </cell>
          <cell r="B871" t="str">
            <v>810</v>
          </cell>
          <cell r="C871" t="str">
            <v>GASB 34 BALANCES</v>
          </cell>
        </row>
        <row r="872">
          <cell r="A872">
            <v>81010</v>
          </cell>
          <cell r="B872" t="str">
            <v>810</v>
          </cell>
          <cell r="C872" t="str">
            <v>GENERAL GOVT</v>
          </cell>
        </row>
        <row r="873">
          <cell r="A873">
            <v>81020</v>
          </cell>
          <cell r="B873" t="str">
            <v>810</v>
          </cell>
          <cell r="C873" t="str">
            <v>JUDICIAL ADMIN</v>
          </cell>
        </row>
        <row r="874">
          <cell r="A874">
            <v>81030</v>
          </cell>
          <cell r="B874" t="str">
            <v>810</v>
          </cell>
          <cell r="C874" t="str">
            <v>PUBLIC SAFETY</v>
          </cell>
        </row>
        <row r="875">
          <cell r="A875">
            <v>81040</v>
          </cell>
          <cell r="B875" t="str">
            <v>810</v>
          </cell>
          <cell r="C875" t="str">
            <v>GENERAL SERVICES</v>
          </cell>
        </row>
        <row r="876">
          <cell r="A876">
            <v>81050</v>
          </cell>
          <cell r="B876" t="str">
            <v>810</v>
          </cell>
          <cell r="C876" t="str">
            <v>HEALTH HUMAN SERVICES</v>
          </cell>
        </row>
        <row r="877">
          <cell r="A877">
            <v>81060</v>
          </cell>
          <cell r="B877" t="str">
            <v>810</v>
          </cell>
          <cell r="C877" t="str">
            <v>EDUCATION</v>
          </cell>
        </row>
        <row r="878">
          <cell r="A878">
            <v>81070</v>
          </cell>
          <cell r="B878" t="str">
            <v>810</v>
          </cell>
          <cell r="C878" t="str">
            <v>PARKS CULTURAL</v>
          </cell>
        </row>
        <row r="879">
          <cell r="A879">
            <v>81080</v>
          </cell>
          <cell r="B879" t="str">
            <v>810</v>
          </cell>
          <cell r="C879" t="str">
            <v>COMMUNITY DEVELOPMENT</v>
          </cell>
        </row>
        <row r="880">
          <cell r="A880">
            <v>970</v>
          </cell>
          <cell r="B880" t="str">
            <v>970</v>
          </cell>
          <cell r="C880" t="str">
            <v>ESCROW FUND</v>
          </cell>
        </row>
        <row r="881">
          <cell r="A881">
            <v>980</v>
          </cell>
          <cell r="B881" t="str">
            <v>980</v>
          </cell>
          <cell r="C881" t="str">
            <v>OTHER TREASURER</v>
          </cell>
        </row>
        <row r="882">
          <cell r="A882">
            <v>990</v>
          </cell>
          <cell r="B882" t="str">
            <v>990</v>
          </cell>
          <cell r="C882" t="str">
            <v>TREASURER ACCOUNTABILITY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7"/>
  <sheetViews>
    <sheetView tabSelected="1" zoomScale="110" zoomScaleNormal="110" workbookViewId="0">
      <pane ySplit="5" topLeftCell="A6" activePane="bottomLeft" state="frozen"/>
      <selection pane="bottomLeft" activeCell="D3" sqref="D3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8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796</v>
      </c>
    </row>
    <row r="3" spans="1:10" ht="15.75" x14ac:dyDescent="0.25">
      <c r="A3" s="22"/>
    </row>
    <row r="4" spans="1:10" x14ac:dyDescent="0.2">
      <c r="A4" s="16"/>
    </row>
    <row r="5" spans="1:10" ht="27" customHeight="1" x14ac:dyDescent="0.2">
      <c r="A5" s="7" t="s">
        <v>2</v>
      </c>
      <c r="B5" s="12" t="s">
        <v>1</v>
      </c>
      <c r="C5" s="9" t="s">
        <v>3</v>
      </c>
      <c r="D5" s="2" t="s">
        <v>4</v>
      </c>
      <c r="E5" s="29" t="s">
        <v>5</v>
      </c>
      <c r="F5" s="9" t="s">
        <v>6</v>
      </c>
      <c r="G5" s="10" t="s">
        <v>7</v>
      </c>
      <c r="H5" s="9" t="s">
        <v>8</v>
      </c>
      <c r="I5" s="9" t="s">
        <v>9</v>
      </c>
      <c r="J5" s="8" t="s">
        <v>10</v>
      </c>
    </row>
    <row r="6" spans="1:10" ht="15" x14ac:dyDescent="0.2">
      <c r="A6" s="23">
        <v>2025474</v>
      </c>
      <c r="B6" s="27">
        <v>44778</v>
      </c>
      <c r="C6" s="25">
        <v>2701</v>
      </c>
      <c r="D6" s="23" t="s">
        <v>329</v>
      </c>
      <c r="E6" s="30">
        <v>12230</v>
      </c>
      <c r="F6" s="31">
        <v>8153</v>
      </c>
      <c r="G6" s="15" t="str">
        <f>VLOOKUP(H6,[1]Segments!$A$2:$C$927,3,FALSE)</f>
        <v>FACILITIES SITE IMPROVEMENTS</v>
      </c>
      <c r="H6" s="23">
        <v>3004503</v>
      </c>
      <c r="I6" s="23">
        <v>470100</v>
      </c>
      <c r="J6" s="24">
        <v>12230</v>
      </c>
    </row>
    <row r="7" spans="1:10" ht="15" x14ac:dyDescent="0.2">
      <c r="A7" s="23">
        <v>2025475</v>
      </c>
      <c r="B7" s="27">
        <v>44778</v>
      </c>
      <c r="C7" s="25">
        <v>1196</v>
      </c>
      <c r="D7" s="23" t="s">
        <v>437</v>
      </c>
      <c r="E7" s="30">
        <v>93.6</v>
      </c>
      <c r="F7" s="31">
        <v>431433</v>
      </c>
      <c r="G7" s="15" t="str">
        <f>VLOOKUP(H7,[1]Segments!$A$2:$C$1000,3,FALSE)</f>
        <v>FIRE &amp; RESCUE</v>
      </c>
      <c r="H7" s="23">
        <v>1003202</v>
      </c>
      <c r="I7" s="23">
        <v>430060</v>
      </c>
      <c r="J7" s="24">
        <v>93.6</v>
      </c>
    </row>
    <row r="8" spans="1:10" ht="15" x14ac:dyDescent="0.2">
      <c r="A8" s="23">
        <v>2025476</v>
      </c>
      <c r="B8" s="27">
        <v>44778</v>
      </c>
      <c r="C8" s="25">
        <v>1716</v>
      </c>
      <c r="D8" s="23" t="s">
        <v>13</v>
      </c>
      <c r="E8" s="30">
        <v>156.04</v>
      </c>
      <c r="F8" s="25" t="s">
        <v>534</v>
      </c>
      <c r="G8" s="15" t="str">
        <f>VLOOKUP(H8,[1]Segments!$A$2:$C$1000,3,FALSE)</f>
        <v>FIRE &amp; RESCUE</v>
      </c>
      <c r="H8" s="23">
        <v>1003202</v>
      </c>
      <c r="I8" s="23">
        <v>454170</v>
      </c>
      <c r="J8" s="24">
        <v>-70.02</v>
      </c>
    </row>
    <row r="9" spans="1:10" ht="15" x14ac:dyDescent="0.2">
      <c r="A9" s="23">
        <v>2025476</v>
      </c>
      <c r="B9" s="27">
        <v>44778</v>
      </c>
      <c r="C9" s="25">
        <v>1716</v>
      </c>
      <c r="D9" s="23" t="s">
        <v>13</v>
      </c>
      <c r="E9" s="30">
        <v>156.04</v>
      </c>
      <c r="F9" s="25" t="s">
        <v>535</v>
      </c>
      <c r="G9" s="15" t="str">
        <f>VLOOKUP(H9,[1]Segments!$A$2:$C$1000,3,FALSE)</f>
        <v>COMMISSIONER OF REVENUE</v>
      </c>
      <c r="H9" s="23">
        <v>1001209</v>
      </c>
      <c r="I9" s="23">
        <v>454020</v>
      </c>
      <c r="J9" s="24">
        <v>33.18</v>
      </c>
    </row>
    <row r="10" spans="1:10" ht="15" x14ac:dyDescent="0.2">
      <c r="A10" s="23">
        <v>2025476</v>
      </c>
      <c r="B10" s="27">
        <v>44778</v>
      </c>
      <c r="C10" s="25">
        <v>1716</v>
      </c>
      <c r="D10" s="23" t="s">
        <v>13</v>
      </c>
      <c r="E10" s="30">
        <v>156.04</v>
      </c>
      <c r="F10" s="25" t="s">
        <v>536</v>
      </c>
      <c r="G10" s="15" t="str">
        <f>VLOOKUP(H10,[1]Segments!$A$2:$C$1000,3,FALSE)</f>
        <v>REGISTRAR</v>
      </c>
      <c r="H10" s="23">
        <v>1001302</v>
      </c>
      <c r="I10" s="23">
        <v>454020</v>
      </c>
      <c r="J10" s="24">
        <v>192.88</v>
      </c>
    </row>
    <row r="11" spans="1:10" ht="15" x14ac:dyDescent="0.2">
      <c r="A11" s="23">
        <v>2025477</v>
      </c>
      <c r="B11" s="27">
        <v>44778</v>
      </c>
      <c r="C11" s="25">
        <v>3508</v>
      </c>
      <c r="D11" s="23" t="s">
        <v>438</v>
      </c>
      <c r="E11" s="30">
        <v>1638.65</v>
      </c>
      <c r="F11" s="25" t="s">
        <v>537</v>
      </c>
      <c r="G11" s="15" t="str">
        <f>VLOOKUP(H11,[1]Segments!$A$2:$C$1000,3,FALSE)</f>
        <v>ANIMAL PROTECTION</v>
      </c>
      <c r="H11" s="23">
        <v>1003501</v>
      </c>
      <c r="I11" s="23">
        <v>454150</v>
      </c>
      <c r="J11" s="24">
        <v>1638.65</v>
      </c>
    </row>
    <row r="12" spans="1:10" ht="15" x14ac:dyDescent="0.2">
      <c r="A12" s="23">
        <v>2025478</v>
      </c>
      <c r="B12" s="27">
        <v>44778</v>
      </c>
      <c r="C12" s="25">
        <v>2229</v>
      </c>
      <c r="D12" s="23" t="s">
        <v>102</v>
      </c>
      <c r="E12" s="30">
        <v>125</v>
      </c>
      <c r="F12" s="25" t="s">
        <v>538</v>
      </c>
      <c r="G12" s="15" t="str">
        <f>VLOOKUP(H12,[1]Segments!$A$2:$C$1000,3,FALSE)</f>
        <v>GROUNDS MANAGEMENT</v>
      </c>
      <c r="H12" s="23">
        <v>1004304</v>
      </c>
      <c r="I12" s="23">
        <v>480010</v>
      </c>
      <c r="J12" s="24">
        <v>125</v>
      </c>
    </row>
    <row r="13" spans="1:10" ht="15" x14ac:dyDescent="0.2">
      <c r="A13" s="23">
        <v>2025479</v>
      </c>
      <c r="B13" s="27">
        <v>44778</v>
      </c>
      <c r="C13" s="25">
        <v>2346</v>
      </c>
      <c r="D13" s="23" t="s">
        <v>439</v>
      </c>
      <c r="E13" s="30">
        <v>194.36</v>
      </c>
      <c r="F13" s="25" t="s">
        <v>539</v>
      </c>
      <c r="G13" s="15" t="str">
        <f>VLOOKUP(H13,[1]Segments!$A$2:$C$1000,3,FALSE)</f>
        <v>HUMAN RESOURCES</v>
      </c>
      <c r="H13" s="23">
        <v>1001205</v>
      </c>
      <c r="I13" s="23">
        <v>430060</v>
      </c>
      <c r="J13" s="24">
        <v>194.36</v>
      </c>
    </row>
    <row r="14" spans="1:10" ht="15" x14ac:dyDescent="0.2">
      <c r="A14" s="23">
        <v>2025480</v>
      </c>
      <c r="B14" s="27">
        <v>44778</v>
      </c>
      <c r="C14" s="25">
        <v>85</v>
      </c>
      <c r="D14" s="23" t="s">
        <v>86</v>
      </c>
      <c r="E14" s="30">
        <v>1136.57</v>
      </c>
      <c r="F14" s="31">
        <v>84616452</v>
      </c>
      <c r="G14" s="15" t="str">
        <f>VLOOKUP(H14,[1]Segments!$A$2:$C$1000,3,FALSE)</f>
        <v>EMER PLANNING FIRE GRANT</v>
      </c>
      <c r="H14" s="23">
        <v>1003203</v>
      </c>
      <c r="I14" s="23">
        <v>490120</v>
      </c>
      <c r="J14" s="24">
        <v>390.92</v>
      </c>
    </row>
    <row r="15" spans="1:10" ht="15" x14ac:dyDescent="0.2">
      <c r="A15" s="23">
        <v>2025480</v>
      </c>
      <c r="B15" s="27">
        <v>44778</v>
      </c>
      <c r="C15" s="25">
        <v>85</v>
      </c>
      <c r="D15" s="23" t="s">
        <v>86</v>
      </c>
      <c r="E15" s="30">
        <v>1136.57</v>
      </c>
      <c r="F15" s="31">
        <v>84616451</v>
      </c>
      <c r="G15" s="15" t="str">
        <f>VLOOKUP(H15,[1]Segments!$A$2:$C$1000,3,FALSE)</f>
        <v>EMER PLANNING FIRE GRANT</v>
      </c>
      <c r="H15" s="23">
        <v>1003203</v>
      </c>
      <c r="I15" s="23">
        <v>490120</v>
      </c>
      <c r="J15" s="24">
        <v>745.65</v>
      </c>
    </row>
    <row r="16" spans="1:10" ht="15" x14ac:dyDescent="0.2">
      <c r="A16" s="23">
        <v>2025481</v>
      </c>
      <c r="B16" s="27">
        <v>44778</v>
      </c>
      <c r="C16" s="25">
        <v>1092</v>
      </c>
      <c r="D16" s="23" t="s">
        <v>440</v>
      </c>
      <c r="E16" s="30">
        <v>10000</v>
      </c>
      <c r="F16" s="25" t="s">
        <v>540</v>
      </c>
      <c r="G16" s="15" t="str">
        <f>VLOOKUP(H16,[1]Segments!$A$2:$C$1000,3,FALSE)</f>
        <v>CONTRIBUTIONS</v>
      </c>
      <c r="H16" s="23">
        <v>1005100</v>
      </c>
      <c r="I16" s="23">
        <v>456040</v>
      </c>
      <c r="J16" s="24">
        <v>10000</v>
      </c>
    </row>
    <row r="17" spans="1:10" ht="15" x14ac:dyDescent="0.2">
      <c r="A17" s="23">
        <v>2025482</v>
      </c>
      <c r="B17" s="27">
        <v>44778</v>
      </c>
      <c r="C17" s="25">
        <v>1091</v>
      </c>
      <c r="D17" s="23" t="s">
        <v>87</v>
      </c>
      <c r="E17" s="30">
        <v>1330</v>
      </c>
      <c r="F17" s="31">
        <v>178527</v>
      </c>
      <c r="G17" s="15" t="str">
        <f>VLOOKUP(H17,[1]Segments!$A$2:$C$1000,3,FALSE)</f>
        <v>GROUNDS MANAGEMENT</v>
      </c>
      <c r="H17" s="23">
        <v>1004304</v>
      </c>
      <c r="I17" s="23">
        <v>430060</v>
      </c>
      <c r="J17" s="24">
        <v>185</v>
      </c>
    </row>
    <row r="18" spans="1:10" ht="15" x14ac:dyDescent="0.2">
      <c r="A18" s="23">
        <v>2025482</v>
      </c>
      <c r="B18" s="27">
        <v>44778</v>
      </c>
      <c r="C18" s="25">
        <v>1091</v>
      </c>
      <c r="D18" s="23" t="s">
        <v>87</v>
      </c>
      <c r="E18" s="30">
        <v>1330</v>
      </c>
      <c r="F18" s="31">
        <v>178526</v>
      </c>
      <c r="G18" s="15" t="str">
        <f>VLOOKUP(H18,[1]Segments!$A$2:$C$1000,3,FALSE)</f>
        <v>GROUNDS MANAGEMENT</v>
      </c>
      <c r="H18" s="23">
        <v>1004304</v>
      </c>
      <c r="I18" s="23">
        <v>430060</v>
      </c>
      <c r="J18" s="24">
        <v>110</v>
      </c>
    </row>
    <row r="19" spans="1:10" ht="15" x14ac:dyDescent="0.2">
      <c r="A19" s="23">
        <v>2025482</v>
      </c>
      <c r="B19" s="27">
        <v>44778</v>
      </c>
      <c r="C19" s="25">
        <v>1091</v>
      </c>
      <c r="D19" s="23" t="s">
        <v>87</v>
      </c>
      <c r="E19" s="30">
        <v>1330</v>
      </c>
      <c r="F19" s="31">
        <v>178525</v>
      </c>
      <c r="G19" s="15" t="str">
        <f>VLOOKUP(H19,[1]Segments!$A$2:$C$1000,3,FALSE)</f>
        <v>GROUNDS MANAGEMENT</v>
      </c>
      <c r="H19" s="23">
        <v>1004304</v>
      </c>
      <c r="I19" s="23">
        <v>430060</v>
      </c>
      <c r="J19" s="24">
        <v>110</v>
      </c>
    </row>
    <row r="20" spans="1:10" ht="15" x14ac:dyDescent="0.2">
      <c r="A20" s="23">
        <v>2025482</v>
      </c>
      <c r="B20" s="27">
        <v>44778</v>
      </c>
      <c r="C20" s="25">
        <v>1091</v>
      </c>
      <c r="D20" s="23" t="s">
        <v>87</v>
      </c>
      <c r="E20" s="30">
        <v>1330</v>
      </c>
      <c r="F20" s="31">
        <v>178524</v>
      </c>
      <c r="G20" s="15" t="str">
        <f>VLOOKUP(H20,[1]Segments!$A$2:$C$1000,3,FALSE)</f>
        <v>GROUNDS MANAGEMENT</v>
      </c>
      <c r="H20" s="23">
        <v>1004304</v>
      </c>
      <c r="I20" s="23">
        <v>430060</v>
      </c>
      <c r="J20" s="24">
        <v>110</v>
      </c>
    </row>
    <row r="21" spans="1:10" ht="15" x14ac:dyDescent="0.2">
      <c r="A21" s="23">
        <v>2025482</v>
      </c>
      <c r="B21" s="27">
        <v>44778</v>
      </c>
      <c r="C21" s="25">
        <v>1091</v>
      </c>
      <c r="D21" s="23" t="s">
        <v>87</v>
      </c>
      <c r="E21" s="30">
        <v>1330</v>
      </c>
      <c r="F21" s="31">
        <v>178523</v>
      </c>
      <c r="G21" s="15" t="str">
        <f>VLOOKUP(H21,[1]Segments!$A$2:$C$1000,3,FALSE)</f>
        <v>GROUNDS MANAGEMENT</v>
      </c>
      <c r="H21" s="23">
        <v>1004304</v>
      </c>
      <c r="I21" s="23">
        <v>430060</v>
      </c>
      <c r="J21" s="24">
        <v>185</v>
      </c>
    </row>
    <row r="22" spans="1:10" ht="15" x14ac:dyDescent="0.2">
      <c r="A22" s="23">
        <v>2025482</v>
      </c>
      <c r="B22" s="27">
        <v>44778</v>
      </c>
      <c r="C22" s="25">
        <v>1091</v>
      </c>
      <c r="D22" s="23" t="s">
        <v>87</v>
      </c>
      <c r="E22" s="30">
        <v>1330</v>
      </c>
      <c r="F22" s="31">
        <v>178520</v>
      </c>
      <c r="G22" s="15" t="str">
        <f>VLOOKUP(H22,[1]Segments!$A$2:$C$1000,3,FALSE)</f>
        <v>GROUNDS MANAGEMENT</v>
      </c>
      <c r="H22" s="23">
        <v>1004304</v>
      </c>
      <c r="I22" s="23">
        <v>430060</v>
      </c>
      <c r="J22" s="24">
        <v>260</v>
      </c>
    </row>
    <row r="23" spans="1:10" ht="15" x14ac:dyDescent="0.2">
      <c r="A23" s="23">
        <v>2025482</v>
      </c>
      <c r="B23" s="27">
        <v>44778</v>
      </c>
      <c r="C23" s="25">
        <v>1091</v>
      </c>
      <c r="D23" s="23" t="s">
        <v>87</v>
      </c>
      <c r="E23" s="30">
        <v>1330</v>
      </c>
      <c r="F23" s="31">
        <v>178529</v>
      </c>
      <c r="G23" s="15" t="str">
        <f>VLOOKUP(H23,[1]Segments!$A$2:$C$1000,3,FALSE)</f>
        <v>GROUNDS MANAGEMENT</v>
      </c>
      <c r="H23" s="23">
        <v>1004304</v>
      </c>
      <c r="I23" s="23">
        <v>430060</v>
      </c>
      <c r="J23" s="24">
        <v>110</v>
      </c>
    </row>
    <row r="24" spans="1:10" ht="15" x14ac:dyDescent="0.2">
      <c r="A24" s="23">
        <v>2025482</v>
      </c>
      <c r="B24" s="27">
        <v>44778</v>
      </c>
      <c r="C24" s="25">
        <v>1091</v>
      </c>
      <c r="D24" s="23" t="s">
        <v>87</v>
      </c>
      <c r="E24" s="30">
        <v>1330</v>
      </c>
      <c r="F24" s="31">
        <v>178521</v>
      </c>
      <c r="G24" s="15" t="str">
        <f>VLOOKUP(H24,[1]Segments!$A$2:$C$1000,3,FALSE)</f>
        <v>GROUNDS MANAGEMENT</v>
      </c>
      <c r="H24" s="23">
        <v>1004304</v>
      </c>
      <c r="I24" s="23">
        <v>430060</v>
      </c>
      <c r="J24" s="24">
        <v>185</v>
      </c>
    </row>
    <row r="25" spans="1:10" ht="15" x14ac:dyDescent="0.2">
      <c r="A25" s="23">
        <v>2025482</v>
      </c>
      <c r="B25" s="27">
        <v>44778</v>
      </c>
      <c r="C25" s="25">
        <v>1091</v>
      </c>
      <c r="D25" s="23" t="s">
        <v>87</v>
      </c>
      <c r="E25" s="30">
        <v>1330</v>
      </c>
      <c r="F25" s="31">
        <v>178522</v>
      </c>
      <c r="G25" s="15" t="str">
        <f>VLOOKUP(H25,[1]Segments!$A$2:$C$1000,3,FALSE)</f>
        <v>GROUNDS MANAGEMENT</v>
      </c>
      <c r="H25" s="23">
        <v>1004304</v>
      </c>
      <c r="I25" s="23">
        <v>430060</v>
      </c>
      <c r="J25" s="24">
        <v>75</v>
      </c>
    </row>
    <row r="26" spans="1:10" ht="15" x14ac:dyDescent="0.2">
      <c r="A26" s="23">
        <v>2025483</v>
      </c>
      <c r="B26" s="27">
        <v>44778</v>
      </c>
      <c r="C26" s="25">
        <v>1124</v>
      </c>
      <c r="D26" s="23" t="s">
        <v>441</v>
      </c>
      <c r="E26" s="30">
        <v>4066.4</v>
      </c>
      <c r="F26" s="31">
        <v>308890</v>
      </c>
      <c r="G26" s="15" t="str">
        <f>VLOOKUP(H26,[1]Segments!$A$2:$C$1000,3,FALSE)</f>
        <v>GROUNDS MANAGEMENT</v>
      </c>
      <c r="H26" s="23">
        <v>1004304</v>
      </c>
      <c r="I26" s="23">
        <v>480010</v>
      </c>
      <c r="J26" s="24">
        <v>4066.4</v>
      </c>
    </row>
    <row r="27" spans="1:10" ht="15" x14ac:dyDescent="0.2">
      <c r="A27" s="23">
        <v>2025484</v>
      </c>
      <c r="B27" s="27">
        <v>44778</v>
      </c>
      <c r="C27" s="25">
        <v>1146</v>
      </c>
      <c r="D27" s="23" t="s">
        <v>442</v>
      </c>
      <c r="E27" s="30">
        <v>20</v>
      </c>
      <c r="F27" s="31">
        <v>246069</v>
      </c>
      <c r="G27" s="15" t="str">
        <f>VLOOKUP(H27,[1]Segments!$A$2:$C$1000,3,FALSE)</f>
        <v>FIRE &amp; RESCUE</v>
      </c>
      <c r="H27" s="23">
        <v>1003202</v>
      </c>
      <c r="I27" s="23">
        <v>430050</v>
      </c>
      <c r="J27" s="24">
        <v>20</v>
      </c>
    </row>
    <row r="28" spans="1:10" ht="15" x14ac:dyDescent="0.2">
      <c r="A28" s="23">
        <v>2025485</v>
      </c>
      <c r="B28" s="27">
        <v>44778</v>
      </c>
      <c r="C28" s="25">
        <v>1158</v>
      </c>
      <c r="D28" s="23" t="s">
        <v>18</v>
      </c>
      <c r="E28" s="30">
        <v>233.57</v>
      </c>
      <c r="F28" s="31">
        <v>28061</v>
      </c>
      <c r="G28" s="15" t="str">
        <f>VLOOKUP(H28,[1]Segments!$A$2:$C$1000,3,FALSE)</f>
        <v>CONVENIENCE CENTER</v>
      </c>
      <c r="H28" s="23">
        <v>1004204</v>
      </c>
      <c r="I28" s="23">
        <v>430060</v>
      </c>
      <c r="J28" s="24">
        <v>25</v>
      </c>
    </row>
    <row r="29" spans="1:10" ht="15" x14ac:dyDescent="0.2">
      <c r="A29" s="23">
        <v>2025485</v>
      </c>
      <c r="B29" s="27">
        <v>44778</v>
      </c>
      <c r="C29" s="25">
        <v>1158</v>
      </c>
      <c r="D29" s="23" t="s">
        <v>18</v>
      </c>
      <c r="E29" s="30">
        <v>233.57</v>
      </c>
      <c r="F29" s="31">
        <v>28057</v>
      </c>
      <c r="G29" s="15" t="str">
        <f>VLOOKUP(H29,[1]Segments!$A$2:$C$1000,3,FALSE)</f>
        <v>CONVENIENCE CENTER</v>
      </c>
      <c r="H29" s="23">
        <v>1004204</v>
      </c>
      <c r="I29" s="23">
        <v>430060</v>
      </c>
      <c r="J29" s="24">
        <v>208.57</v>
      </c>
    </row>
    <row r="30" spans="1:10" ht="15" x14ac:dyDescent="0.2">
      <c r="A30" s="23">
        <v>2025486</v>
      </c>
      <c r="B30" s="27">
        <v>44778</v>
      </c>
      <c r="C30" s="25">
        <v>1334</v>
      </c>
      <c r="D30" s="23" t="s">
        <v>23</v>
      </c>
      <c r="E30" s="30">
        <v>77.849999999999994</v>
      </c>
      <c r="F30" s="31">
        <v>2756814</v>
      </c>
      <c r="G30" s="15" t="str">
        <f>VLOOKUP(H30,[1]Segments!$A$2:$C$1000,3,FALSE)</f>
        <v>CONVENIENCE CENTER</v>
      </c>
      <c r="H30" s="23">
        <v>1004204</v>
      </c>
      <c r="I30" s="23">
        <v>430060</v>
      </c>
      <c r="J30" s="24">
        <v>47.45</v>
      </c>
    </row>
    <row r="31" spans="1:10" ht="15" x14ac:dyDescent="0.2">
      <c r="A31" s="23">
        <v>2025486</v>
      </c>
      <c r="B31" s="27">
        <v>44778</v>
      </c>
      <c r="C31" s="25">
        <v>1334</v>
      </c>
      <c r="D31" s="23" t="s">
        <v>23</v>
      </c>
      <c r="E31" s="30">
        <v>77.849999999999994</v>
      </c>
      <c r="F31" s="31">
        <v>2769199</v>
      </c>
      <c r="G31" s="15" t="str">
        <f>VLOOKUP(H31,[1]Segments!$A$2:$C$1000,3,FALSE)</f>
        <v>CLERK OF CIRCUIT COURT</v>
      </c>
      <c r="H31" s="23">
        <v>1002106</v>
      </c>
      <c r="I31" s="23">
        <v>480040</v>
      </c>
      <c r="J31" s="24">
        <v>11.95</v>
      </c>
    </row>
    <row r="32" spans="1:10" ht="15" x14ac:dyDescent="0.2">
      <c r="A32" s="23">
        <v>2025486</v>
      </c>
      <c r="B32" s="27">
        <v>44778</v>
      </c>
      <c r="C32" s="25">
        <v>1334</v>
      </c>
      <c r="D32" s="23" t="s">
        <v>23</v>
      </c>
      <c r="E32" s="30">
        <v>77.849999999999994</v>
      </c>
      <c r="F32" s="31">
        <v>2756830</v>
      </c>
      <c r="G32" s="15" t="str">
        <f>VLOOKUP(H32,[1]Segments!$A$2:$C$1000,3,FALSE)</f>
        <v>CLERK OF CIRCUIT COURT</v>
      </c>
      <c r="H32" s="23">
        <v>1002106</v>
      </c>
      <c r="I32" s="23">
        <v>454020</v>
      </c>
      <c r="J32" s="24">
        <v>18.45</v>
      </c>
    </row>
    <row r="33" spans="1:10" ht="15" x14ac:dyDescent="0.2">
      <c r="A33" s="23">
        <v>2025487</v>
      </c>
      <c r="B33" s="27">
        <v>44778</v>
      </c>
      <c r="C33" s="25">
        <v>3039</v>
      </c>
      <c r="D33" s="23" t="s">
        <v>24</v>
      </c>
      <c r="E33" s="30">
        <v>560.79999999999995</v>
      </c>
      <c r="F33" s="25" t="s">
        <v>541</v>
      </c>
      <c r="G33" s="15" t="str">
        <f>VLOOKUP(H33,[1]Segments!$A$2:$C$1000,3,FALSE)</f>
        <v>FIRE &amp; RESCUE</v>
      </c>
      <c r="H33" s="23">
        <v>1003202</v>
      </c>
      <c r="I33" s="23">
        <v>451001</v>
      </c>
      <c r="J33" s="24">
        <v>560.79999999999995</v>
      </c>
    </row>
    <row r="34" spans="1:10" ht="15" x14ac:dyDescent="0.2">
      <c r="A34" s="23">
        <v>2025488</v>
      </c>
      <c r="B34" s="27">
        <v>44778</v>
      </c>
      <c r="C34" s="25">
        <v>3117</v>
      </c>
      <c r="D34" s="23" t="s">
        <v>106</v>
      </c>
      <c r="E34" s="30">
        <v>104.5</v>
      </c>
      <c r="F34" s="25" t="s">
        <v>542</v>
      </c>
      <c r="G34" s="15" t="str">
        <f>VLOOKUP(H34,[1]Segments!$A$2:$C$1000,3,FALSE)</f>
        <v>GENERAL SERVICES</v>
      </c>
      <c r="H34" s="23">
        <v>1004302</v>
      </c>
      <c r="I34" s="23">
        <v>430060</v>
      </c>
      <c r="J34" s="24">
        <v>104.5</v>
      </c>
    </row>
    <row r="35" spans="1:10" ht="15" x14ac:dyDescent="0.2">
      <c r="A35" s="23">
        <v>2025489</v>
      </c>
      <c r="B35" s="27">
        <v>44778</v>
      </c>
      <c r="C35" s="25">
        <v>486</v>
      </c>
      <c r="D35" s="23" t="s">
        <v>107</v>
      </c>
      <c r="E35" s="30">
        <v>540</v>
      </c>
      <c r="F35" s="31">
        <v>80122</v>
      </c>
      <c r="G35" s="15" t="str">
        <f>VLOOKUP(H35,[1]Segments!$A$2:$C$1000,3,FALSE)</f>
        <v>PARKS &amp; RECREATION</v>
      </c>
      <c r="H35" s="23">
        <v>1007104</v>
      </c>
      <c r="I35" s="23">
        <v>431700</v>
      </c>
      <c r="J35" s="24">
        <v>540</v>
      </c>
    </row>
    <row r="36" spans="1:10" ht="15" x14ac:dyDescent="0.2">
      <c r="A36" s="23">
        <v>2025490</v>
      </c>
      <c r="B36" s="27">
        <v>44778</v>
      </c>
      <c r="C36" s="25">
        <v>1422</v>
      </c>
      <c r="D36" s="23" t="s">
        <v>89</v>
      </c>
      <c r="E36" s="30">
        <v>1076.79</v>
      </c>
      <c r="F36" s="31">
        <v>30946</v>
      </c>
      <c r="G36" s="15" t="str">
        <f>VLOOKUP(H36,[1]Segments!$A$2:$C$1000,3,FALSE)</f>
        <v>SHERIFF</v>
      </c>
      <c r="H36" s="23">
        <v>1003102</v>
      </c>
      <c r="I36" s="23">
        <v>470050</v>
      </c>
      <c r="J36" s="24">
        <v>1076.79</v>
      </c>
    </row>
    <row r="37" spans="1:10" ht="15" x14ac:dyDescent="0.2">
      <c r="A37" s="23">
        <v>2025491</v>
      </c>
      <c r="B37" s="27">
        <v>44778</v>
      </c>
      <c r="C37" s="25">
        <v>488</v>
      </c>
      <c r="D37" s="23" t="s">
        <v>57</v>
      </c>
      <c r="E37" s="30">
        <v>26571.919999999998</v>
      </c>
      <c r="F37" s="25" t="s">
        <v>543</v>
      </c>
      <c r="G37" s="15" t="str">
        <f>VLOOKUP(H37,[1]Segments!$A$2:$C$1000,3,FALSE)</f>
        <v>IT REPLACEMENT EQUIP</v>
      </c>
      <c r="H37" s="23">
        <v>3001550</v>
      </c>
      <c r="I37" s="23">
        <v>470070</v>
      </c>
      <c r="J37" s="24">
        <v>26571.919999999998</v>
      </c>
    </row>
    <row r="38" spans="1:10" ht="15" x14ac:dyDescent="0.2">
      <c r="A38" s="23">
        <v>2025492</v>
      </c>
      <c r="B38" s="27">
        <v>44778</v>
      </c>
      <c r="C38" s="25">
        <v>488</v>
      </c>
      <c r="D38" s="23" t="s">
        <v>57</v>
      </c>
      <c r="E38" s="30">
        <v>2350</v>
      </c>
      <c r="F38" s="25" t="s">
        <v>544</v>
      </c>
      <c r="G38" s="15" t="str">
        <f>VLOOKUP(H38,[1]Segments!$A$2:$C$1000,3,FALSE)</f>
        <v>INFORMATION SYSTEMS</v>
      </c>
      <c r="H38" s="23">
        <v>1001220</v>
      </c>
      <c r="I38" s="23">
        <v>430060</v>
      </c>
      <c r="J38" s="24">
        <v>2115</v>
      </c>
    </row>
    <row r="39" spans="1:10" ht="15" x14ac:dyDescent="0.2">
      <c r="A39" s="23">
        <v>2025492</v>
      </c>
      <c r="B39" s="27">
        <v>44778</v>
      </c>
      <c r="C39" s="25">
        <v>488</v>
      </c>
      <c r="D39" s="23" t="s">
        <v>57</v>
      </c>
      <c r="E39" s="30">
        <v>2350</v>
      </c>
      <c r="F39" s="25" t="s">
        <v>545</v>
      </c>
      <c r="G39" s="15" t="str">
        <f>VLOOKUP(H39,[1]Segments!$A$2:$C$1000,3,FALSE)</f>
        <v>INFORMATION SYSTEMS</v>
      </c>
      <c r="H39" s="23">
        <v>1001220</v>
      </c>
      <c r="I39" s="23">
        <v>430060</v>
      </c>
      <c r="J39" s="24">
        <v>235</v>
      </c>
    </row>
    <row r="40" spans="1:10" ht="15" x14ac:dyDescent="0.2">
      <c r="A40" s="23">
        <v>2025493</v>
      </c>
      <c r="B40" s="27">
        <v>44778</v>
      </c>
      <c r="C40" s="25">
        <v>1531</v>
      </c>
      <c r="D40" s="23" t="s">
        <v>443</v>
      </c>
      <c r="E40" s="30">
        <v>12658.8</v>
      </c>
      <c r="F40" s="31">
        <v>201475</v>
      </c>
      <c r="G40" s="15" t="str">
        <f>VLOOKUP(H40,[1]Segments!$A$2:$C$1000,3,FALSE)</f>
        <v>FIRE &amp; RESCUE</v>
      </c>
      <c r="H40" s="23">
        <v>1003202</v>
      </c>
      <c r="I40" s="23">
        <v>430050</v>
      </c>
      <c r="J40" s="24">
        <v>953.14</v>
      </c>
    </row>
    <row r="41" spans="1:10" ht="15" x14ac:dyDescent="0.2">
      <c r="A41" s="23">
        <v>2025493</v>
      </c>
      <c r="B41" s="27">
        <v>44778</v>
      </c>
      <c r="C41" s="25">
        <v>1531</v>
      </c>
      <c r="D41" s="23" t="s">
        <v>443</v>
      </c>
      <c r="E41" s="30">
        <v>12658.8</v>
      </c>
      <c r="F41" s="31">
        <v>201423</v>
      </c>
      <c r="G41" s="15" t="str">
        <f>VLOOKUP(H41,[1]Segments!$A$2:$C$1000,3,FALSE)</f>
        <v>FIRE &amp; RESCUE</v>
      </c>
      <c r="H41" s="23">
        <v>1003202</v>
      </c>
      <c r="I41" s="23">
        <v>430050</v>
      </c>
      <c r="J41" s="24">
        <v>1725.96</v>
      </c>
    </row>
    <row r="42" spans="1:10" ht="15" x14ac:dyDescent="0.2">
      <c r="A42" s="23">
        <v>2025493</v>
      </c>
      <c r="B42" s="27">
        <v>44778</v>
      </c>
      <c r="C42" s="25">
        <v>1531</v>
      </c>
      <c r="D42" s="23" t="s">
        <v>443</v>
      </c>
      <c r="E42" s="30">
        <v>12658.8</v>
      </c>
      <c r="F42" s="31">
        <v>201467</v>
      </c>
      <c r="G42" s="15" t="str">
        <f>VLOOKUP(H42,[1]Segments!$A$2:$C$1000,3,FALSE)</f>
        <v>FIRE &amp; RESCUE</v>
      </c>
      <c r="H42" s="23">
        <v>1003202</v>
      </c>
      <c r="I42" s="23">
        <v>430050</v>
      </c>
      <c r="J42" s="24">
        <v>13479.7</v>
      </c>
    </row>
    <row r="43" spans="1:10" ht="15" x14ac:dyDescent="0.2">
      <c r="A43" s="23">
        <v>2025493</v>
      </c>
      <c r="B43" s="27">
        <v>44778</v>
      </c>
      <c r="C43" s="25">
        <v>1531</v>
      </c>
      <c r="D43" s="23" t="s">
        <v>443</v>
      </c>
      <c r="E43" s="30">
        <v>12658.8</v>
      </c>
      <c r="F43" s="31">
        <v>201467</v>
      </c>
      <c r="G43" s="15" t="str">
        <f>VLOOKUP(H43,[1]Segments!$A$2:$C$1000,3,FALSE)</f>
        <v>FIRE &amp; RESCUE</v>
      </c>
      <c r="H43" s="23">
        <v>1003202</v>
      </c>
      <c r="I43" s="23">
        <v>430050</v>
      </c>
      <c r="J43" s="24">
        <v>-3500</v>
      </c>
    </row>
    <row r="44" spans="1:10" ht="15" x14ac:dyDescent="0.2">
      <c r="A44" s="23">
        <v>2025494</v>
      </c>
      <c r="B44" s="27">
        <v>44778</v>
      </c>
      <c r="C44" s="25">
        <v>1593</v>
      </c>
      <c r="D44" s="23" t="s">
        <v>444</v>
      </c>
      <c r="E44" s="30">
        <v>2800</v>
      </c>
      <c r="F44" s="25" t="s">
        <v>546</v>
      </c>
      <c r="G44" s="15" t="str">
        <f>VLOOKUP(H44,[1]Segments!$A$2:$C$1000,3,FALSE)</f>
        <v>PARKS &amp; RECREATION</v>
      </c>
      <c r="H44" s="23">
        <v>1007104</v>
      </c>
      <c r="I44" s="23">
        <v>431700</v>
      </c>
      <c r="J44" s="24">
        <v>2800</v>
      </c>
    </row>
    <row r="45" spans="1:10" ht="15" x14ac:dyDescent="0.2">
      <c r="A45" s="23">
        <v>2025495</v>
      </c>
      <c r="B45" s="27">
        <v>44778</v>
      </c>
      <c r="C45" s="25">
        <v>1600</v>
      </c>
      <c r="D45" s="23" t="s">
        <v>29</v>
      </c>
      <c r="E45" s="30">
        <v>2358.0500000000002</v>
      </c>
      <c r="F45" s="31">
        <v>21665562</v>
      </c>
      <c r="G45" s="15" t="str">
        <f>VLOOKUP(H45,[1]Segments!$A$2:$C$1000,3,FALSE)</f>
        <v>FIRE &amp; RESCUE</v>
      </c>
      <c r="H45" s="23">
        <v>1003202</v>
      </c>
      <c r="I45" s="23">
        <v>430009</v>
      </c>
      <c r="J45" s="24">
        <v>312.68</v>
      </c>
    </row>
    <row r="46" spans="1:10" ht="15" x14ac:dyDescent="0.2">
      <c r="A46" s="23">
        <v>2025495</v>
      </c>
      <c r="B46" s="27">
        <v>44778</v>
      </c>
      <c r="C46" s="25">
        <v>1600</v>
      </c>
      <c r="D46" s="23" t="s">
        <v>29</v>
      </c>
      <c r="E46" s="30">
        <v>2358.0500000000002</v>
      </c>
      <c r="F46" s="31">
        <v>21668842</v>
      </c>
      <c r="G46" s="15" t="str">
        <f>VLOOKUP(H46,[1]Segments!$A$2:$C$1000,3,FALSE)</f>
        <v>FIRE &amp; RESCUE</v>
      </c>
      <c r="H46" s="23">
        <v>1003202</v>
      </c>
      <c r="I46" s="23">
        <v>430009</v>
      </c>
      <c r="J46" s="24">
        <v>1413.6</v>
      </c>
    </row>
    <row r="47" spans="1:10" ht="15" x14ac:dyDescent="0.2">
      <c r="A47" s="23">
        <v>2025495</v>
      </c>
      <c r="B47" s="27">
        <v>44778</v>
      </c>
      <c r="C47" s="25">
        <v>1600</v>
      </c>
      <c r="D47" s="23" t="s">
        <v>29</v>
      </c>
      <c r="E47" s="30">
        <v>2358.0500000000002</v>
      </c>
      <c r="F47" s="31">
        <v>21676639</v>
      </c>
      <c r="G47" s="15" t="str">
        <f>VLOOKUP(H47,[1]Segments!$A$2:$C$1000,3,FALSE)</f>
        <v>FIRE &amp; RESCUE</v>
      </c>
      <c r="H47" s="23">
        <v>1003202</v>
      </c>
      <c r="I47" s="23">
        <v>430009</v>
      </c>
      <c r="J47" s="24">
        <v>314.36</v>
      </c>
    </row>
    <row r="48" spans="1:10" ht="15" x14ac:dyDescent="0.2">
      <c r="A48" s="23">
        <v>2025495</v>
      </c>
      <c r="B48" s="27">
        <v>44778</v>
      </c>
      <c r="C48" s="25">
        <v>1600</v>
      </c>
      <c r="D48" s="23" t="s">
        <v>29</v>
      </c>
      <c r="E48" s="30">
        <v>2358.0500000000002</v>
      </c>
      <c r="F48" s="31">
        <v>21679961</v>
      </c>
      <c r="G48" s="15" t="str">
        <f>VLOOKUP(H48,[1]Segments!$A$2:$C$1000,3,FALSE)</f>
        <v>FIRE &amp; RESCUE</v>
      </c>
      <c r="H48" s="23">
        <v>1003202</v>
      </c>
      <c r="I48" s="23">
        <v>430009</v>
      </c>
      <c r="J48" s="24">
        <v>118.71</v>
      </c>
    </row>
    <row r="49" spans="1:10" ht="15" x14ac:dyDescent="0.2">
      <c r="A49" s="23">
        <v>2025495</v>
      </c>
      <c r="B49" s="27">
        <v>44778</v>
      </c>
      <c r="C49" s="25">
        <v>1600</v>
      </c>
      <c r="D49" s="23" t="s">
        <v>29</v>
      </c>
      <c r="E49" s="30">
        <v>2358.0500000000002</v>
      </c>
      <c r="F49" s="31">
        <v>21689683</v>
      </c>
      <c r="G49" s="15" t="str">
        <f>VLOOKUP(H49,[1]Segments!$A$2:$C$1000,3,FALSE)</f>
        <v>FIRE &amp; RESCUE</v>
      </c>
      <c r="H49" s="23">
        <v>1003202</v>
      </c>
      <c r="I49" s="23">
        <v>430009</v>
      </c>
      <c r="J49" s="24">
        <v>43.06</v>
      </c>
    </row>
    <row r="50" spans="1:10" ht="15" x14ac:dyDescent="0.2">
      <c r="A50" s="23">
        <v>2025495</v>
      </c>
      <c r="B50" s="27">
        <v>44778</v>
      </c>
      <c r="C50" s="25">
        <v>1600</v>
      </c>
      <c r="D50" s="23" t="s">
        <v>29</v>
      </c>
      <c r="E50" s="30">
        <v>2358.0500000000002</v>
      </c>
      <c r="F50" s="31">
        <v>21689760</v>
      </c>
      <c r="G50" s="15" t="str">
        <f>VLOOKUP(H50,[1]Segments!$A$2:$C$1000,3,FALSE)</f>
        <v>FIRE &amp; RESCUE</v>
      </c>
      <c r="H50" s="23">
        <v>1003202</v>
      </c>
      <c r="I50" s="23">
        <v>430009</v>
      </c>
      <c r="J50" s="24">
        <v>155.63999999999999</v>
      </c>
    </row>
    <row r="51" spans="1:10" ht="15" x14ac:dyDescent="0.2">
      <c r="A51" s="23">
        <v>2025496</v>
      </c>
      <c r="B51" s="27">
        <v>44778</v>
      </c>
      <c r="C51" s="25">
        <v>1643</v>
      </c>
      <c r="D51" s="23" t="s">
        <v>30</v>
      </c>
      <c r="E51" s="30">
        <v>139.97</v>
      </c>
      <c r="F51" s="31">
        <v>3594</v>
      </c>
      <c r="G51" s="15" t="str">
        <f>VLOOKUP(H51,[1]Segments!$A$2:$C$1000,3,FALSE)</f>
        <v>FIRE &amp; RESCUE</v>
      </c>
      <c r="H51" s="23">
        <v>1003202</v>
      </c>
      <c r="I51" s="23">
        <v>430050</v>
      </c>
      <c r="J51" s="24">
        <v>42.99</v>
      </c>
    </row>
    <row r="52" spans="1:10" ht="15" x14ac:dyDescent="0.2">
      <c r="A52" s="23">
        <v>2025496</v>
      </c>
      <c r="B52" s="27">
        <v>44778</v>
      </c>
      <c r="C52" s="25">
        <v>1643</v>
      </c>
      <c r="D52" s="23" t="s">
        <v>30</v>
      </c>
      <c r="E52" s="30">
        <v>139.97</v>
      </c>
      <c r="F52" s="31">
        <v>3593</v>
      </c>
      <c r="G52" s="15" t="str">
        <f>VLOOKUP(H52,[1]Segments!$A$2:$C$1000,3,FALSE)</f>
        <v>FIRE &amp; RESCUE</v>
      </c>
      <c r="H52" s="23">
        <v>1003202</v>
      </c>
      <c r="I52" s="23">
        <v>430050</v>
      </c>
      <c r="J52" s="24">
        <v>42.99</v>
      </c>
    </row>
    <row r="53" spans="1:10" ht="15" x14ac:dyDescent="0.2">
      <c r="A53" s="23">
        <v>2025496</v>
      </c>
      <c r="B53" s="27">
        <v>44778</v>
      </c>
      <c r="C53" s="25">
        <v>1643</v>
      </c>
      <c r="D53" s="23" t="s">
        <v>30</v>
      </c>
      <c r="E53" s="30">
        <v>139.97</v>
      </c>
      <c r="F53" s="31">
        <v>3478</v>
      </c>
      <c r="G53" s="15" t="str">
        <f>VLOOKUP(H53,[1]Segments!$A$2:$C$1000,3,FALSE)</f>
        <v>GROUNDS MANAGEMENT</v>
      </c>
      <c r="H53" s="23">
        <v>1004304</v>
      </c>
      <c r="I53" s="23">
        <v>460007</v>
      </c>
      <c r="J53" s="24">
        <v>17.809999999999999</v>
      </c>
    </row>
    <row r="54" spans="1:10" ht="15" x14ac:dyDescent="0.2">
      <c r="A54" s="23">
        <v>2025496</v>
      </c>
      <c r="B54" s="27">
        <v>44778</v>
      </c>
      <c r="C54" s="25">
        <v>1643</v>
      </c>
      <c r="D54" s="23" t="s">
        <v>30</v>
      </c>
      <c r="E54" s="30">
        <v>139.97</v>
      </c>
      <c r="F54" s="31">
        <v>3563</v>
      </c>
      <c r="G54" s="15" t="str">
        <f>VLOOKUP(H54,[1]Segments!$A$2:$C$1000,3,FALSE)</f>
        <v>PARKS &amp; RECREATION</v>
      </c>
      <c r="H54" s="23">
        <v>1007104</v>
      </c>
      <c r="I54" s="23">
        <v>460007</v>
      </c>
      <c r="J54" s="24">
        <v>27.89</v>
      </c>
    </row>
    <row r="55" spans="1:10" ht="15" x14ac:dyDescent="0.2">
      <c r="A55" s="23">
        <v>2025496</v>
      </c>
      <c r="B55" s="27">
        <v>44778</v>
      </c>
      <c r="C55" s="25">
        <v>1643</v>
      </c>
      <c r="D55" s="23" t="s">
        <v>30</v>
      </c>
      <c r="E55" s="30">
        <v>139.97</v>
      </c>
      <c r="F55" s="31">
        <v>3251</v>
      </c>
      <c r="G55" s="15" t="str">
        <f>VLOOKUP(H55,[1]Segments!$A$2:$C$1000,3,FALSE)</f>
        <v>GROUNDS MANAGEMENT</v>
      </c>
      <c r="H55" s="23">
        <v>1004304</v>
      </c>
      <c r="I55" s="23">
        <v>460007</v>
      </c>
      <c r="J55" s="24">
        <v>8.2899999999999991</v>
      </c>
    </row>
    <row r="56" spans="1:10" ht="15" x14ac:dyDescent="0.2">
      <c r="A56" s="23">
        <v>2025497</v>
      </c>
      <c r="B56" s="27">
        <v>44778</v>
      </c>
      <c r="C56" s="25">
        <v>482</v>
      </c>
      <c r="D56" s="23" t="s">
        <v>445</v>
      </c>
      <c r="E56" s="30">
        <v>423.55</v>
      </c>
      <c r="F56" s="31">
        <v>15562</v>
      </c>
      <c r="G56" s="15" t="str">
        <f>VLOOKUP(H56,[1]Segments!$A$2:$C$1000,3,FALSE)</f>
        <v>GROUNDS MANAGEMENT</v>
      </c>
      <c r="H56" s="23">
        <v>1004304</v>
      </c>
      <c r="I56" s="23">
        <v>460007</v>
      </c>
      <c r="J56" s="24">
        <v>423.55</v>
      </c>
    </row>
    <row r="57" spans="1:10" ht="15" x14ac:dyDescent="0.2">
      <c r="A57" s="23">
        <v>2025498</v>
      </c>
      <c r="B57" s="27">
        <v>44778</v>
      </c>
      <c r="C57" s="25">
        <v>309</v>
      </c>
      <c r="D57" s="23" t="s">
        <v>91</v>
      </c>
      <c r="E57" s="30">
        <v>150</v>
      </c>
      <c r="F57" s="25" t="s">
        <v>547</v>
      </c>
      <c r="G57" s="15" t="str">
        <f>VLOOKUP(H57,[1]Segments!$A$2:$C$1000,3,FALSE)</f>
        <v>EMERGENCY TECHNOLOGY SVC</v>
      </c>
      <c r="H57" s="23">
        <v>1003558</v>
      </c>
      <c r="I57" s="23">
        <v>452030</v>
      </c>
      <c r="J57" s="24">
        <v>150</v>
      </c>
    </row>
    <row r="58" spans="1:10" ht="15" x14ac:dyDescent="0.2">
      <c r="A58" s="23">
        <v>2025499</v>
      </c>
      <c r="B58" s="27">
        <v>44778</v>
      </c>
      <c r="C58" s="25">
        <v>569</v>
      </c>
      <c r="D58" s="23" t="s">
        <v>118</v>
      </c>
      <c r="E58" s="30">
        <v>400</v>
      </c>
      <c r="F58" s="31">
        <v>71822</v>
      </c>
      <c r="G58" s="15" t="str">
        <f>VLOOKUP(H58,[1]Segments!$A$2:$C$1000,3,FALSE)</f>
        <v>SHERIFF</v>
      </c>
      <c r="H58" s="23">
        <v>1003102</v>
      </c>
      <c r="I58" s="23">
        <v>430140</v>
      </c>
      <c r="J58" s="24">
        <v>400</v>
      </c>
    </row>
    <row r="59" spans="1:10" ht="15" x14ac:dyDescent="0.2">
      <c r="A59" s="23">
        <v>2025500</v>
      </c>
      <c r="B59" s="27">
        <v>44778</v>
      </c>
      <c r="C59" s="25">
        <v>2137</v>
      </c>
      <c r="D59" s="23" t="s">
        <v>33</v>
      </c>
      <c r="E59" s="30">
        <v>70.790000000000006</v>
      </c>
      <c r="F59" s="31">
        <v>365987</v>
      </c>
      <c r="G59" s="15" t="str">
        <f>VLOOKUP(H59,[1]Segments!$A$2:$C$1000,3,FALSE)</f>
        <v>GENERAL SERVICES</v>
      </c>
      <c r="H59" s="23">
        <v>1004302</v>
      </c>
      <c r="I59" s="23">
        <v>450110</v>
      </c>
      <c r="J59" s="24">
        <v>70.790000000000006</v>
      </c>
    </row>
    <row r="60" spans="1:10" ht="15" x14ac:dyDescent="0.2">
      <c r="A60" s="23">
        <v>2025501</v>
      </c>
      <c r="B60" s="27">
        <v>44778</v>
      </c>
      <c r="C60" s="25">
        <v>2311</v>
      </c>
      <c r="D60" s="23" t="s">
        <v>34</v>
      </c>
      <c r="E60" s="30">
        <v>95.33</v>
      </c>
      <c r="F60" s="25" t="s">
        <v>548</v>
      </c>
      <c r="G60" s="15" t="str">
        <f>VLOOKUP(H60,[1]Segments!$A$2:$C$1000,3,FALSE)</f>
        <v>PARKS &amp; RECREATION</v>
      </c>
      <c r="H60" s="23">
        <v>1007104</v>
      </c>
      <c r="I60" s="23">
        <v>460007</v>
      </c>
      <c r="J60" s="24">
        <v>38.53</v>
      </c>
    </row>
    <row r="61" spans="1:10" ht="15" x14ac:dyDescent="0.2">
      <c r="A61" s="23">
        <v>2025501</v>
      </c>
      <c r="B61" s="27">
        <v>44778</v>
      </c>
      <c r="C61" s="25">
        <v>2311</v>
      </c>
      <c r="D61" s="23" t="s">
        <v>34</v>
      </c>
      <c r="E61" s="30">
        <v>95.33</v>
      </c>
      <c r="F61" s="25" t="s">
        <v>549</v>
      </c>
      <c r="G61" s="15" t="str">
        <f>VLOOKUP(H61,[1]Segments!$A$2:$C$1000,3,FALSE)</f>
        <v>GROUNDS MANAGEMENT</v>
      </c>
      <c r="H61" s="23">
        <v>1004304</v>
      </c>
      <c r="I61" s="23">
        <v>460007</v>
      </c>
      <c r="J61" s="24">
        <v>44.83</v>
      </c>
    </row>
    <row r="62" spans="1:10" ht="15" x14ac:dyDescent="0.2">
      <c r="A62" s="23">
        <v>2025501</v>
      </c>
      <c r="B62" s="27">
        <v>44778</v>
      </c>
      <c r="C62" s="25">
        <v>2311</v>
      </c>
      <c r="D62" s="23" t="s">
        <v>34</v>
      </c>
      <c r="E62" s="30">
        <v>95.33</v>
      </c>
      <c r="F62" s="25" t="s">
        <v>550</v>
      </c>
      <c r="G62" s="15" t="str">
        <f>VLOOKUP(H62,[1]Segments!$A$2:$C$1000,3,FALSE)</f>
        <v>GROUNDS MANAGEMENT</v>
      </c>
      <c r="H62" s="23">
        <v>1004304</v>
      </c>
      <c r="I62" s="23">
        <v>460007</v>
      </c>
      <c r="J62" s="24">
        <v>3.98</v>
      </c>
    </row>
    <row r="63" spans="1:10" ht="15" x14ac:dyDescent="0.2">
      <c r="A63" s="23">
        <v>2025501</v>
      </c>
      <c r="B63" s="27">
        <v>44778</v>
      </c>
      <c r="C63" s="25">
        <v>2311</v>
      </c>
      <c r="D63" s="23" t="s">
        <v>34</v>
      </c>
      <c r="E63" s="30">
        <v>95.33</v>
      </c>
      <c r="F63" s="25" t="s">
        <v>551</v>
      </c>
      <c r="G63" s="15" t="str">
        <f>VLOOKUP(H63,[1]Segments!$A$2:$C$1000,3,FALSE)</f>
        <v>GENERAL SERVICES</v>
      </c>
      <c r="H63" s="23">
        <v>1004302</v>
      </c>
      <c r="I63" s="23">
        <v>460007</v>
      </c>
      <c r="J63" s="24">
        <v>7.99</v>
      </c>
    </row>
    <row r="64" spans="1:10" ht="15" x14ac:dyDescent="0.2">
      <c r="A64" s="23">
        <v>2025502</v>
      </c>
      <c r="B64" s="27">
        <v>44778</v>
      </c>
      <c r="C64" s="25">
        <v>2226</v>
      </c>
      <c r="D64" s="23" t="s">
        <v>73</v>
      </c>
      <c r="E64" s="30">
        <v>1189.6400000000001</v>
      </c>
      <c r="F64" s="31">
        <v>912596</v>
      </c>
      <c r="G64" s="15" t="str">
        <f>VLOOKUP(H64,[1]Segments!$A$2:$C$1000,3,FALSE)</f>
        <v>CONVENIENCE CENTER</v>
      </c>
      <c r="H64" s="23">
        <v>1004204</v>
      </c>
      <c r="I64" s="23">
        <v>460007</v>
      </c>
      <c r="J64" s="24">
        <v>315.62</v>
      </c>
    </row>
    <row r="65" spans="1:10" ht="15" x14ac:dyDescent="0.2">
      <c r="A65" s="23">
        <v>2025502</v>
      </c>
      <c r="B65" s="27">
        <v>44778</v>
      </c>
      <c r="C65" s="25">
        <v>2226</v>
      </c>
      <c r="D65" s="23" t="s">
        <v>73</v>
      </c>
      <c r="E65" s="30">
        <v>1189.6400000000001</v>
      </c>
      <c r="F65" s="31">
        <v>913686</v>
      </c>
      <c r="G65" s="15" t="str">
        <f>VLOOKUP(H65,[1]Segments!$A$2:$C$1000,3,FALSE)</f>
        <v>CONVENIENCE CENTER</v>
      </c>
      <c r="H65" s="23">
        <v>1004204</v>
      </c>
      <c r="I65" s="23">
        <v>460007</v>
      </c>
      <c r="J65" s="24">
        <v>112.86</v>
      </c>
    </row>
    <row r="66" spans="1:10" ht="15" x14ac:dyDescent="0.2">
      <c r="A66" s="23">
        <v>2025502</v>
      </c>
      <c r="B66" s="27">
        <v>44778</v>
      </c>
      <c r="C66" s="25">
        <v>2226</v>
      </c>
      <c r="D66" s="23" t="s">
        <v>73</v>
      </c>
      <c r="E66" s="30">
        <v>1189.6400000000001</v>
      </c>
      <c r="F66" s="31">
        <v>912511</v>
      </c>
      <c r="G66" s="15" t="str">
        <f>VLOOKUP(H66,[1]Segments!$A$2:$C$1000,3,FALSE)</f>
        <v>CONVENIENCE CENTER</v>
      </c>
      <c r="H66" s="23">
        <v>1004204</v>
      </c>
      <c r="I66" s="23">
        <v>460007</v>
      </c>
      <c r="J66" s="24">
        <v>30.61</v>
      </c>
    </row>
    <row r="67" spans="1:10" ht="15" x14ac:dyDescent="0.2">
      <c r="A67" s="23">
        <v>2025502</v>
      </c>
      <c r="B67" s="27">
        <v>44778</v>
      </c>
      <c r="C67" s="25">
        <v>2226</v>
      </c>
      <c r="D67" s="23" t="s">
        <v>73</v>
      </c>
      <c r="E67" s="30">
        <v>1189.6400000000001</v>
      </c>
      <c r="F67" s="31">
        <v>958687</v>
      </c>
      <c r="G67" s="15" t="str">
        <f>VLOOKUP(H67,[1]Segments!$A$2:$C$1000,3,FALSE)</f>
        <v>CONVENIENCE CENTER</v>
      </c>
      <c r="H67" s="23">
        <v>1004204</v>
      </c>
      <c r="I67" s="23">
        <v>460007</v>
      </c>
      <c r="J67" s="24">
        <v>730.55</v>
      </c>
    </row>
    <row r="68" spans="1:10" ht="15" x14ac:dyDescent="0.2">
      <c r="A68" s="23">
        <v>2025503</v>
      </c>
      <c r="B68" s="27">
        <v>44778</v>
      </c>
      <c r="C68" s="25">
        <v>2569</v>
      </c>
      <c r="D68" s="23" t="s">
        <v>35</v>
      </c>
      <c r="E68" s="30">
        <v>2250</v>
      </c>
      <c r="F68" s="31">
        <v>487</v>
      </c>
      <c r="G68" s="15" t="str">
        <f>VLOOKUP(H68,[1]Segments!$A$2:$C$1000,3,FALSE)</f>
        <v>PUBLIC UTILITY</v>
      </c>
      <c r="H68" s="23">
        <v>4004401</v>
      </c>
      <c r="I68" s="23">
        <v>430060</v>
      </c>
      <c r="J68" s="24">
        <v>2250</v>
      </c>
    </row>
    <row r="69" spans="1:10" ht="15" x14ac:dyDescent="0.2">
      <c r="A69" s="23">
        <v>2025504</v>
      </c>
      <c r="B69" s="27">
        <v>44778</v>
      </c>
      <c r="C69" s="25">
        <v>2328</v>
      </c>
      <c r="D69" s="23" t="s">
        <v>77</v>
      </c>
      <c r="E69" s="30">
        <v>372</v>
      </c>
      <c r="F69" s="31">
        <v>80222</v>
      </c>
      <c r="G69" s="15" t="str">
        <f>VLOOKUP(H69,[1]Segments!$A$2:$C$1000,3,FALSE)</f>
        <v>PARKS &amp; RECREATION</v>
      </c>
      <c r="H69" s="23">
        <v>1007104</v>
      </c>
      <c r="I69" s="23">
        <v>431700</v>
      </c>
      <c r="J69" s="24">
        <v>372</v>
      </c>
    </row>
    <row r="70" spans="1:10" ht="15" x14ac:dyDescent="0.2">
      <c r="A70" s="23">
        <v>2025505</v>
      </c>
      <c r="B70" s="27">
        <v>44778</v>
      </c>
      <c r="C70" s="25">
        <v>2376</v>
      </c>
      <c r="D70" s="23" t="s">
        <v>36</v>
      </c>
      <c r="E70" s="30">
        <v>10500</v>
      </c>
      <c r="F70" s="31">
        <v>8422</v>
      </c>
      <c r="G70" s="15" t="str">
        <f>VLOOKUP(H70,[1]Segments!$A$2:$C$1000,3,FALSE)</f>
        <v>GROUNDS MANAGEMENT</v>
      </c>
      <c r="H70" s="23">
        <v>1004304</v>
      </c>
      <c r="I70" s="23">
        <v>430060</v>
      </c>
      <c r="J70" s="24">
        <v>10500</v>
      </c>
    </row>
    <row r="71" spans="1:10" ht="15" x14ac:dyDescent="0.2">
      <c r="A71" s="23">
        <v>2025506</v>
      </c>
      <c r="B71" s="27">
        <v>44778</v>
      </c>
      <c r="C71" s="25">
        <v>2438</v>
      </c>
      <c r="D71" s="23" t="s">
        <v>446</v>
      </c>
      <c r="E71" s="30">
        <v>3600</v>
      </c>
      <c r="F71" s="25" t="s">
        <v>552</v>
      </c>
      <c r="G71" s="15" t="str">
        <f>VLOOKUP(H71,[1]Segments!$A$2:$C$1000,3,FALSE)</f>
        <v>CIRCUIT COURT</v>
      </c>
      <c r="H71" s="23">
        <v>1002101</v>
      </c>
      <c r="I71" s="23">
        <v>430420</v>
      </c>
      <c r="J71" s="24">
        <v>3600</v>
      </c>
    </row>
    <row r="72" spans="1:10" ht="15" x14ac:dyDescent="0.2">
      <c r="A72" s="23">
        <v>2025507</v>
      </c>
      <c r="B72" s="27">
        <v>44778</v>
      </c>
      <c r="C72" s="25">
        <v>99999</v>
      </c>
      <c r="D72" s="23" t="s">
        <v>447</v>
      </c>
      <c r="E72" s="30">
        <v>135</v>
      </c>
      <c r="F72" s="31">
        <v>2002615.0020000001</v>
      </c>
      <c r="G72" s="15" t="str">
        <f>VLOOKUP(H72,[1]Segments!$A$2:$C$1000,3,FALSE)</f>
        <v>CHARGES FOR SERVICES</v>
      </c>
      <c r="H72" s="23">
        <v>1000016</v>
      </c>
      <c r="I72" s="23">
        <v>316700</v>
      </c>
      <c r="J72" s="24">
        <v>135</v>
      </c>
    </row>
    <row r="73" spans="1:10" ht="15" x14ac:dyDescent="0.2">
      <c r="A73" s="23">
        <v>2025508</v>
      </c>
      <c r="B73" s="27">
        <v>44778</v>
      </c>
      <c r="C73" s="25">
        <v>99999</v>
      </c>
      <c r="D73" s="23" t="s">
        <v>394</v>
      </c>
      <c r="E73" s="30">
        <v>96.5</v>
      </c>
      <c r="F73" s="31">
        <v>2002603.0020000001</v>
      </c>
      <c r="G73" s="15" t="str">
        <f>VLOOKUP(H73,[1]Segments!$A$2:$C$1000,3,FALSE)</f>
        <v>CHARGES FOR SERVICES</v>
      </c>
      <c r="H73" s="23">
        <v>1000016</v>
      </c>
      <c r="I73" s="23">
        <v>316700</v>
      </c>
      <c r="J73" s="24">
        <v>96.5</v>
      </c>
    </row>
    <row r="74" spans="1:10" ht="15" x14ac:dyDescent="0.2">
      <c r="A74" s="23">
        <v>2025509</v>
      </c>
      <c r="B74" s="27">
        <v>44778</v>
      </c>
      <c r="C74" s="25">
        <v>99999</v>
      </c>
      <c r="D74" s="23" t="s">
        <v>448</v>
      </c>
      <c r="E74" s="30">
        <v>112.5</v>
      </c>
      <c r="F74" s="31">
        <v>2002619.0020000001</v>
      </c>
      <c r="G74" s="15" t="str">
        <f>VLOOKUP(H74,[1]Segments!$A$2:$C$1000,3,FALSE)</f>
        <v>CHARGES FOR SERVICES</v>
      </c>
      <c r="H74" s="23">
        <v>1000016</v>
      </c>
      <c r="I74" s="23">
        <v>316700</v>
      </c>
      <c r="J74" s="24">
        <v>112.5</v>
      </c>
    </row>
    <row r="75" spans="1:10" ht="15" x14ac:dyDescent="0.2">
      <c r="A75" s="23">
        <v>2025510</v>
      </c>
      <c r="B75" s="27">
        <v>44778</v>
      </c>
      <c r="C75" s="25">
        <v>99999</v>
      </c>
      <c r="D75" s="23" t="s">
        <v>449</v>
      </c>
      <c r="E75" s="30">
        <v>135</v>
      </c>
      <c r="F75" s="31">
        <v>2002616.0020000001</v>
      </c>
      <c r="G75" s="15" t="str">
        <f>VLOOKUP(H75,[1]Segments!$A$2:$C$1000,3,FALSE)</f>
        <v>CHARGES FOR SERVICES</v>
      </c>
      <c r="H75" s="23">
        <v>1000016</v>
      </c>
      <c r="I75" s="23">
        <v>316700</v>
      </c>
      <c r="J75" s="24">
        <v>135</v>
      </c>
    </row>
    <row r="76" spans="1:10" ht="15" x14ac:dyDescent="0.2">
      <c r="A76" s="23">
        <v>2025511</v>
      </c>
      <c r="B76" s="27">
        <v>44778</v>
      </c>
      <c r="C76" s="25">
        <v>99999</v>
      </c>
      <c r="D76" s="23" t="s">
        <v>450</v>
      </c>
      <c r="E76" s="30">
        <v>60</v>
      </c>
      <c r="F76" s="25" t="s">
        <v>553</v>
      </c>
      <c r="G76" s="15" t="str">
        <f>VLOOKUP(H76,[1]Segments!$A$2:$C$1000,3,FALSE)</f>
        <v>PLANNING</v>
      </c>
      <c r="H76" s="23">
        <v>1008101</v>
      </c>
      <c r="I76" s="23">
        <v>455040</v>
      </c>
      <c r="J76" s="24">
        <v>60</v>
      </c>
    </row>
    <row r="77" spans="1:10" ht="15" x14ac:dyDescent="0.2">
      <c r="A77" s="23">
        <v>2025512</v>
      </c>
      <c r="B77" s="27">
        <v>44778</v>
      </c>
      <c r="C77" s="25">
        <v>99999</v>
      </c>
      <c r="D77" s="23" t="s">
        <v>451</v>
      </c>
      <c r="E77" s="30">
        <v>100</v>
      </c>
      <c r="F77" s="31">
        <v>2002620.0020000001</v>
      </c>
      <c r="G77" s="15" t="str">
        <f>VLOOKUP(H77,[1]Segments!$A$2:$C$1000,3,FALSE)</f>
        <v>CHARGES FOR SERVICES</v>
      </c>
      <c r="H77" s="23">
        <v>1000016</v>
      </c>
      <c r="I77" s="23">
        <v>316700</v>
      </c>
      <c r="J77" s="24">
        <v>100</v>
      </c>
    </row>
    <row r="78" spans="1:10" ht="15" x14ac:dyDescent="0.2">
      <c r="A78" s="23">
        <v>2025513</v>
      </c>
      <c r="B78" s="27">
        <v>44778</v>
      </c>
      <c r="C78" s="25">
        <v>99999</v>
      </c>
      <c r="D78" s="23" t="s">
        <v>452</v>
      </c>
      <c r="E78" s="30">
        <v>90</v>
      </c>
      <c r="F78" s="31">
        <v>2002600.0020000001</v>
      </c>
      <c r="G78" s="15" t="str">
        <f>VLOOKUP(H78,[1]Segments!$A$2:$C$1000,3,FALSE)</f>
        <v>CHARGES FOR SERVICES</v>
      </c>
      <c r="H78" s="23">
        <v>1000016</v>
      </c>
      <c r="I78" s="23">
        <v>316700</v>
      </c>
      <c r="J78" s="24">
        <v>90</v>
      </c>
    </row>
    <row r="79" spans="1:10" ht="15" x14ac:dyDescent="0.2">
      <c r="A79" s="23">
        <v>2025514</v>
      </c>
      <c r="B79" s="27">
        <v>44778</v>
      </c>
      <c r="C79" s="25">
        <v>99999</v>
      </c>
      <c r="D79" s="23" t="s">
        <v>453</v>
      </c>
      <c r="E79" s="30">
        <v>150</v>
      </c>
      <c r="F79" s="31">
        <v>2002602.0020000001</v>
      </c>
      <c r="G79" s="15" t="str">
        <f>VLOOKUP(H79,[1]Segments!$A$2:$C$1000,3,FALSE)</f>
        <v>CHARGES FOR SERVICES</v>
      </c>
      <c r="H79" s="23">
        <v>1000016</v>
      </c>
      <c r="I79" s="23">
        <v>316700</v>
      </c>
      <c r="J79" s="24">
        <v>150</v>
      </c>
    </row>
    <row r="80" spans="1:10" ht="15" x14ac:dyDescent="0.2">
      <c r="A80" s="23">
        <v>2025515</v>
      </c>
      <c r="B80" s="27">
        <v>44778</v>
      </c>
      <c r="C80" s="25">
        <v>99999</v>
      </c>
      <c r="D80" s="23" t="s">
        <v>454</v>
      </c>
      <c r="E80" s="30">
        <v>135</v>
      </c>
      <c r="F80" s="31">
        <v>2002617.0020000001</v>
      </c>
      <c r="G80" s="15" t="str">
        <f>VLOOKUP(H80,[1]Segments!$A$2:$C$1000,3,FALSE)</f>
        <v>CHARGES FOR SERVICES</v>
      </c>
      <c r="H80" s="23">
        <v>1000016</v>
      </c>
      <c r="I80" s="23">
        <v>316700</v>
      </c>
      <c r="J80" s="24">
        <v>135</v>
      </c>
    </row>
    <row r="81" spans="1:10" ht="15" x14ac:dyDescent="0.2">
      <c r="A81" s="23">
        <v>2025516</v>
      </c>
      <c r="B81" s="27">
        <v>44778</v>
      </c>
      <c r="C81" s="25">
        <v>99999</v>
      </c>
      <c r="D81" s="23" t="s">
        <v>455</v>
      </c>
      <c r="E81" s="30">
        <v>135</v>
      </c>
      <c r="F81" s="31">
        <v>1012206.002</v>
      </c>
      <c r="G81" s="15" t="str">
        <f>VLOOKUP(H81,[1]Segments!$A$2:$C$1000,3,FALSE)</f>
        <v>CHARGES FOR SERVICES</v>
      </c>
      <c r="H81" s="23">
        <v>1000016</v>
      </c>
      <c r="I81" s="23">
        <v>316700</v>
      </c>
      <c r="J81" s="24">
        <v>135</v>
      </c>
    </row>
    <row r="82" spans="1:10" ht="15" x14ac:dyDescent="0.2">
      <c r="A82" s="23">
        <v>2025517</v>
      </c>
      <c r="B82" s="27">
        <v>44778</v>
      </c>
      <c r="C82" s="25">
        <v>99999</v>
      </c>
      <c r="D82" s="23" t="s">
        <v>456</v>
      </c>
      <c r="E82" s="30">
        <v>135</v>
      </c>
      <c r="F82" s="31">
        <v>200218.00200000001</v>
      </c>
      <c r="G82" s="15" t="str">
        <f>VLOOKUP(H82,[1]Segments!$A$2:$C$1000,3,FALSE)</f>
        <v>CHARGES FOR SERVICES</v>
      </c>
      <c r="H82" s="23">
        <v>1000016</v>
      </c>
      <c r="I82" s="23">
        <v>316700</v>
      </c>
      <c r="J82" s="24">
        <v>135</v>
      </c>
    </row>
    <row r="83" spans="1:10" ht="15" x14ac:dyDescent="0.2">
      <c r="A83" s="23">
        <v>2025518</v>
      </c>
      <c r="B83" s="27">
        <v>44778</v>
      </c>
      <c r="C83" s="25">
        <v>99999</v>
      </c>
      <c r="D83" s="23" t="s">
        <v>457</v>
      </c>
      <c r="E83" s="30">
        <v>60</v>
      </c>
      <c r="F83" s="25" t="s">
        <v>554</v>
      </c>
      <c r="G83" s="15" t="str">
        <f>VLOOKUP(H83,[1]Segments!$A$2:$C$1000,3,FALSE)</f>
        <v>PLANNING</v>
      </c>
      <c r="H83" s="23">
        <v>1008101</v>
      </c>
      <c r="I83" s="23">
        <v>455040</v>
      </c>
      <c r="J83" s="24">
        <v>60</v>
      </c>
    </row>
    <row r="84" spans="1:10" ht="15" x14ac:dyDescent="0.2">
      <c r="A84" s="23">
        <v>2025519</v>
      </c>
      <c r="B84" s="27">
        <v>44778</v>
      </c>
      <c r="C84" s="25">
        <v>99999</v>
      </c>
      <c r="D84" s="23" t="s">
        <v>47</v>
      </c>
      <c r="E84" s="30">
        <v>45</v>
      </c>
      <c r="F84" s="25" t="s">
        <v>555</v>
      </c>
      <c r="G84" s="15" t="str">
        <f>VLOOKUP(H84,[1]Segments!$A$2:$C$1000,3,FALSE)</f>
        <v>COMMISSIONER OF REVENUE</v>
      </c>
      <c r="H84" s="23">
        <v>1001209</v>
      </c>
      <c r="I84" s="23">
        <v>458001</v>
      </c>
      <c r="J84" s="24">
        <v>45</v>
      </c>
    </row>
    <row r="85" spans="1:10" ht="15" x14ac:dyDescent="0.2">
      <c r="A85" s="23">
        <v>2025520</v>
      </c>
      <c r="B85" s="27">
        <v>44778</v>
      </c>
      <c r="C85" s="25">
        <v>2793</v>
      </c>
      <c r="D85" s="23" t="s">
        <v>458</v>
      </c>
      <c r="E85" s="30">
        <v>4853</v>
      </c>
      <c r="F85" s="25" t="s">
        <v>556</v>
      </c>
      <c r="G85" s="15" t="str">
        <f>VLOOKUP(H85,[1]Segments!$A$2:$C$1000,3,FALSE)</f>
        <v>GENERAL SERVICES</v>
      </c>
      <c r="H85" s="23">
        <v>1004302</v>
      </c>
      <c r="I85" s="23">
        <v>430060</v>
      </c>
      <c r="J85" s="24">
        <v>380</v>
      </c>
    </row>
    <row r="86" spans="1:10" ht="15" x14ac:dyDescent="0.2">
      <c r="A86" s="23">
        <v>2025520</v>
      </c>
      <c r="B86" s="27">
        <v>44778</v>
      </c>
      <c r="C86" s="25">
        <v>2793</v>
      </c>
      <c r="D86" s="23" t="s">
        <v>458</v>
      </c>
      <c r="E86" s="30">
        <v>4853</v>
      </c>
      <c r="F86" s="25" t="s">
        <v>557</v>
      </c>
      <c r="G86" s="15" t="str">
        <f>VLOOKUP(H86,[1]Segments!$A$2:$C$1000,3,FALSE)</f>
        <v>GENERAL SERVICES</v>
      </c>
      <c r="H86" s="23">
        <v>1004302</v>
      </c>
      <c r="I86" s="23">
        <v>430060</v>
      </c>
      <c r="J86" s="24">
        <v>1286</v>
      </c>
    </row>
    <row r="87" spans="1:10" ht="15" x14ac:dyDescent="0.2">
      <c r="A87" s="23">
        <v>2025520</v>
      </c>
      <c r="B87" s="27">
        <v>44778</v>
      </c>
      <c r="C87" s="25">
        <v>2793</v>
      </c>
      <c r="D87" s="23" t="s">
        <v>458</v>
      </c>
      <c r="E87" s="30">
        <v>4853</v>
      </c>
      <c r="F87" s="25" t="s">
        <v>558</v>
      </c>
      <c r="G87" s="15" t="str">
        <f>VLOOKUP(H87,[1]Segments!$A$2:$C$1000,3,FALSE)</f>
        <v>GENERAL SERVICES</v>
      </c>
      <c r="H87" s="23">
        <v>1004302</v>
      </c>
      <c r="I87" s="23">
        <v>430060</v>
      </c>
      <c r="J87" s="24">
        <v>2298</v>
      </c>
    </row>
    <row r="88" spans="1:10" ht="15" x14ac:dyDescent="0.2">
      <c r="A88" s="23">
        <v>2025520</v>
      </c>
      <c r="B88" s="27">
        <v>44778</v>
      </c>
      <c r="C88" s="25">
        <v>2793</v>
      </c>
      <c r="D88" s="23" t="s">
        <v>458</v>
      </c>
      <c r="E88" s="30">
        <v>4853</v>
      </c>
      <c r="F88" s="25" t="s">
        <v>559</v>
      </c>
      <c r="G88" s="15" t="str">
        <f>VLOOKUP(H88,[1]Segments!$A$2:$C$1000,3,FALSE)</f>
        <v>GENERAL SERVICES</v>
      </c>
      <c r="H88" s="23">
        <v>1004302</v>
      </c>
      <c r="I88" s="23">
        <v>430060</v>
      </c>
      <c r="J88" s="24">
        <v>889</v>
      </c>
    </row>
    <row r="89" spans="1:10" ht="15" x14ac:dyDescent="0.2">
      <c r="A89" s="23">
        <v>2025521</v>
      </c>
      <c r="B89" s="27">
        <v>44778</v>
      </c>
      <c r="C89" s="25">
        <v>2511</v>
      </c>
      <c r="D89" s="23" t="s">
        <v>459</v>
      </c>
      <c r="E89" s="30">
        <v>12191.82</v>
      </c>
      <c r="F89" s="31">
        <v>2072</v>
      </c>
      <c r="G89" s="15" t="str">
        <f>VLOOKUP(H89,[1]Segments!$A$2:$C$1000,3,FALSE)</f>
        <v>PUBLIC UTILITY</v>
      </c>
      <c r="H89" s="23">
        <v>4004401</v>
      </c>
      <c r="I89" s="23">
        <v>430050</v>
      </c>
      <c r="J89" s="24">
        <v>12191.82</v>
      </c>
    </row>
    <row r="90" spans="1:10" ht="15" x14ac:dyDescent="0.2">
      <c r="A90" s="23">
        <v>2025522</v>
      </c>
      <c r="B90" s="27">
        <v>44778</v>
      </c>
      <c r="C90" s="25">
        <v>1702</v>
      </c>
      <c r="D90" s="23" t="s">
        <v>460</v>
      </c>
      <c r="E90" s="30">
        <v>3341.1</v>
      </c>
      <c r="F90" s="25" t="s">
        <v>560</v>
      </c>
      <c r="G90" s="15" t="str">
        <f>VLOOKUP(H90,[1]Segments!$A$2:$C$1000,3,FALSE)</f>
        <v>PARKS &amp; RECREATION</v>
      </c>
      <c r="H90" s="23">
        <v>1007104</v>
      </c>
      <c r="I90" s="23">
        <v>458040</v>
      </c>
      <c r="J90" s="24">
        <v>2191.48</v>
      </c>
    </row>
    <row r="91" spans="1:10" ht="15" x14ac:dyDescent="0.2">
      <c r="A91" s="23">
        <v>2025522</v>
      </c>
      <c r="B91" s="27">
        <v>44778</v>
      </c>
      <c r="C91" s="25">
        <v>1702</v>
      </c>
      <c r="D91" s="23" t="s">
        <v>460</v>
      </c>
      <c r="E91" s="30">
        <v>3341.1</v>
      </c>
      <c r="F91" s="25" t="s">
        <v>561</v>
      </c>
      <c r="G91" s="15" t="str">
        <f>VLOOKUP(H91,[1]Segments!$A$2:$C$1000,3,FALSE)</f>
        <v>PARKS &amp; RECREATION</v>
      </c>
      <c r="H91" s="23">
        <v>1007104</v>
      </c>
      <c r="I91" s="23">
        <v>458040</v>
      </c>
      <c r="J91" s="24">
        <v>1149.6199999999999</v>
      </c>
    </row>
    <row r="92" spans="1:10" ht="15" x14ac:dyDescent="0.2">
      <c r="A92" s="23">
        <v>2025523</v>
      </c>
      <c r="B92" s="27">
        <v>44778</v>
      </c>
      <c r="C92" s="25">
        <v>697</v>
      </c>
      <c r="D92" s="23" t="s">
        <v>461</v>
      </c>
      <c r="E92" s="30">
        <v>6199</v>
      </c>
      <c r="F92" s="25" t="s">
        <v>562</v>
      </c>
      <c r="G92" s="15" t="str">
        <f>VLOOKUP(H92,[1]Segments!$A$2:$C$1000,3,FALSE)</f>
        <v>GROUNDS MANAGEMENT</v>
      </c>
      <c r="H92" s="23">
        <v>1004304</v>
      </c>
      <c r="I92" s="23">
        <v>454850</v>
      </c>
      <c r="J92" s="24">
        <v>6199</v>
      </c>
    </row>
    <row r="93" spans="1:10" ht="15" x14ac:dyDescent="0.2">
      <c r="A93" s="23">
        <v>2025524</v>
      </c>
      <c r="B93" s="27">
        <v>44778</v>
      </c>
      <c r="C93" s="25">
        <v>2821</v>
      </c>
      <c r="D93" s="23" t="s">
        <v>97</v>
      </c>
      <c r="E93" s="30">
        <v>88.5</v>
      </c>
      <c r="F93" s="31">
        <v>48235</v>
      </c>
      <c r="G93" s="15" t="str">
        <f>VLOOKUP(H93,[1]Segments!$A$2:$C$1000,3,FALSE)</f>
        <v>GENERAL SERVICES</v>
      </c>
      <c r="H93" s="23">
        <v>1004302</v>
      </c>
      <c r="I93" s="23">
        <v>430060</v>
      </c>
      <c r="J93" s="24">
        <v>88.5</v>
      </c>
    </row>
    <row r="94" spans="1:10" ht="15" x14ac:dyDescent="0.2">
      <c r="A94" s="23">
        <v>2025525</v>
      </c>
      <c r="B94" s="27">
        <v>44778</v>
      </c>
      <c r="C94" s="25">
        <v>2822</v>
      </c>
      <c r="D94" s="23" t="s">
        <v>61</v>
      </c>
      <c r="E94" s="30">
        <v>1794.51</v>
      </c>
      <c r="F94" s="31">
        <v>7364</v>
      </c>
      <c r="G94" s="15" t="str">
        <f>VLOOKUP(H94,[1]Segments!$A$2:$C$1000,3,FALSE)</f>
        <v>INFORMATION SYSTEMS</v>
      </c>
      <c r="H94" s="23">
        <v>1001220</v>
      </c>
      <c r="I94" s="23">
        <v>430420</v>
      </c>
      <c r="J94" s="24">
        <v>1794.51</v>
      </c>
    </row>
    <row r="95" spans="1:10" ht="15" x14ac:dyDescent="0.2">
      <c r="A95" s="23">
        <v>2025526</v>
      </c>
      <c r="B95" s="27">
        <v>44778</v>
      </c>
      <c r="C95" s="25">
        <v>2832</v>
      </c>
      <c r="D95" s="23" t="s">
        <v>45</v>
      </c>
      <c r="E95" s="30">
        <v>916.6</v>
      </c>
      <c r="F95" s="31">
        <v>33743</v>
      </c>
      <c r="G95" s="15" t="str">
        <f>VLOOKUP(H95,[1]Segments!$A$2:$C$1000,3,FALSE)</f>
        <v>PARKS &amp; RECREATION</v>
      </c>
      <c r="H95" s="23">
        <v>1007104</v>
      </c>
      <c r="I95" s="23">
        <v>460007</v>
      </c>
      <c r="J95" s="24">
        <v>876.6</v>
      </c>
    </row>
    <row r="96" spans="1:10" ht="15" x14ac:dyDescent="0.2">
      <c r="A96" s="23">
        <v>2025526</v>
      </c>
      <c r="B96" s="27">
        <v>44778</v>
      </c>
      <c r="C96" s="25">
        <v>2832</v>
      </c>
      <c r="D96" s="23" t="s">
        <v>45</v>
      </c>
      <c r="E96" s="30">
        <v>916.6</v>
      </c>
      <c r="F96" s="31">
        <v>33734</v>
      </c>
      <c r="G96" s="15" t="str">
        <f>VLOOKUP(H96,[1]Segments!$A$2:$C$1000,3,FALSE)</f>
        <v>GENERAL SERVICES</v>
      </c>
      <c r="H96" s="23">
        <v>1004302</v>
      </c>
      <c r="I96" s="23">
        <v>460007</v>
      </c>
      <c r="J96" s="24">
        <v>20</v>
      </c>
    </row>
    <row r="97" spans="1:10" ht="15" x14ac:dyDescent="0.2">
      <c r="A97" s="23">
        <v>2025526</v>
      </c>
      <c r="B97" s="27">
        <v>44778</v>
      </c>
      <c r="C97" s="25">
        <v>2832</v>
      </c>
      <c r="D97" s="23" t="s">
        <v>45</v>
      </c>
      <c r="E97" s="30">
        <v>916.6</v>
      </c>
      <c r="F97" s="31">
        <v>33732</v>
      </c>
      <c r="G97" s="15" t="str">
        <f>VLOOKUP(H97,[1]Segments!$A$2:$C$1000,3,FALSE)</f>
        <v>INFORMATION SYSTEMS</v>
      </c>
      <c r="H97" s="23">
        <v>1001220</v>
      </c>
      <c r="I97" s="23">
        <v>454090</v>
      </c>
      <c r="J97" s="24">
        <v>20</v>
      </c>
    </row>
    <row r="98" spans="1:10" ht="15" x14ac:dyDescent="0.2">
      <c r="A98" s="23">
        <v>2025527</v>
      </c>
      <c r="B98" s="27">
        <v>44778</v>
      </c>
      <c r="C98" s="25">
        <v>2815</v>
      </c>
      <c r="D98" s="23" t="s">
        <v>46</v>
      </c>
      <c r="E98" s="30">
        <v>1441.89</v>
      </c>
      <c r="F98" s="25" t="s">
        <v>563</v>
      </c>
      <c r="G98" s="15" t="str">
        <f>VLOOKUP(H98,[1]Segments!$A$2:$C$1000,3,FALSE)</f>
        <v>GENERAL DISTRICT COURT</v>
      </c>
      <c r="H98" s="23">
        <v>1002102</v>
      </c>
      <c r="I98" s="23">
        <v>454020</v>
      </c>
      <c r="J98" s="24">
        <v>1150.17</v>
      </c>
    </row>
    <row r="99" spans="1:10" ht="15" x14ac:dyDescent="0.2">
      <c r="A99" s="23">
        <v>2025527</v>
      </c>
      <c r="B99" s="27">
        <v>44778</v>
      </c>
      <c r="C99" s="25">
        <v>2815</v>
      </c>
      <c r="D99" s="23" t="s">
        <v>46</v>
      </c>
      <c r="E99" s="30">
        <v>1441.89</v>
      </c>
      <c r="F99" s="25" t="s">
        <v>564</v>
      </c>
      <c r="G99" s="15" t="str">
        <f>VLOOKUP(H99,[1]Segments!$A$2:$C$1000,3,FALSE)</f>
        <v>FIRE &amp; RESCUE</v>
      </c>
      <c r="H99" s="23">
        <v>1003202</v>
      </c>
      <c r="I99" s="23">
        <v>454020</v>
      </c>
      <c r="J99" s="24">
        <v>206.46</v>
      </c>
    </row>
    <row r="100" spans="1:10" ht="15" x14ac:dyDescent="0.2">
      <c r="A100" s="23">
        <v>2025527</v>
      </c>
      <c r="B100" s="27">
        <v>44778</v>
      </c>
      <c r="C100" s="25">
        <v>2815</v>
      </c>
      <c r="D100" s="23" t="s">
        <v>46</v>
      </c>
      <c r="E100" s="30">
        <v>1441.89</v>
      </c>
      <c r="F100" s="25" t="s">
        <v>565</v>
      </c>
      <c r="G100" s="15" t="str">
        <f>VLOOKUP(H100,[1]Segments!$A$2:$C$1000,3,FALSE)</f>
        <v>CLERK OF CIRCUIT COURT</v>
      </c>
      <c r="H100" s="23">
        <v>1002106</v>
      </c>
      <c r="I100" s="23">
        <v>454020</v>
      </c>
      <c r="J100" s="24">
        <v>85.26</v>
      </c>
    </row>
    <row r="101" spans="1:10" ht="15" x14ac:dyDescent="0.2">
      <c r="A101" s="23">
        <v>2025528</v>
      </c>
      <c r="B101" s="27">
        <v>44778</v>
      </c>
      <c r="C101" s="25">
        <v>3476</v>
      </c>
      <c r="D101" s="23" t="s">
        <v>462</v>
      </c>
      <c r="E101" s="30">
        <v>170</v>
      </c>
      <c r="F101" s="31">
        <v>455</v>
      </c>
      <c r="G101" s="15" t="str">
        <f>VLOOKUP(H101,[1]Segments!$A$2:$C$1000,3,FALSE)</f>
        <v>FIRE &amp; RESCUE</v>
      </c>
      <c r="H101" s="23">
        <v>1003202</v>
      </c>
      <c r="I101" s="23">
        <v>430060</v>
      </c>
      <c r="J101" s="24">
        <v>170</v>
      </c>
    </row>
    <row r="102" spans="1:10" ht="15" x14ac:dyDescent="0.2">
      <c r="A102" s="23">
        <v>2025529</v>
      </c>
      <c r="B102" s="27">
        <v>44778</v>
      </c>
      <c r="C102" s="25">
        <v>2923</v>
      </c>
      <c r="D102" s="23" t="s">
        <v>49</v>
      </c>
      <c r="E102" s="30">
        <v>100.85</v>
      </c>
      <c r="F102" s="31">
        <v>2060042255</v>
      </c>
      <c r="G102" s="15" t="str">
        <f>VLOOKUP(H102,[1]Segments!$A$2:$C$1000,3,FALSE)</f>
        <v>GENERAL SERVICES</v>
      </c>
      <c r="H102" s="23">
        <v>1004302</v>
      </c>
      <c r="I102" s="23">
        <v>430009</v>
      </c>
      <c r="J102" s="24">
        <v>43.67</v>
      </c>
    </row>
    <row r="103" spans="1:10" ht="15" x14ac:dyDescent="0.2">
      <c r="A103" s="23">
        <v>2025529</v>
      </c>
      <c r="B103" s="27">
        <v>44778</v>
      </c>
      <c r="C103" s="25">
        <v>2923</v>
      </c>
      <c r="D103" s="23" t="s">
        <v>49</v>
      </c>
      <c r="E103" s="30">
        <v>100.85</v>
      </c>
      <c r="F103" s="31">
        <v>2060042254</v>
      </c>
      <c r="G103" s="15" t="str">
        <f>VLOOKUP(H103,[1]Segments!$A$2:$C$1000,3,FALSE)</f>
        <v>GROUNDS MANAGEMENT</v>
      </c>
      <c r="H103" s="23">
        <v>1004304</v>
      </c>
      <c r="I103" s="23">
        <v>430009</v>
      </c>
      <c r="J103" s="24">
        <v>57.18</v>
      </c>
    </row>
    <row r="104" spans="1:10" ht="15" x14ac:dyDescent="0.2">
      <c r="A104" s="23">
        <v>2025530</v>
      </c>
      <c r="B104" s="27">
        <v>44778</v>
      </c>
      <c r="C104" s="25">
        <v>2996</v>
      </c>
      <c r="D104" s="23" t="s">
        <v>63</v>
      </c>
      <c r="E104" s="30">
        <v>43.05</v>
      </c>
      <c r="F104" s="31">
        <v>7220238</v>
      </c>
      <c r="G104" s="15" t="str">
        <f>VLOOKUP(H104,[1]Segments!$A$2:$C$1000,3,FALSE)</f>
        <v>INFORMATION SYSTEMS</v>
      </c>
      <c r="H104" s="23">
        <v>1001220</v>
      </c>
      <c r="I104" s="23">
        <v>430060</v>
      </c>
      <c r="J104" s="24">
        <v>43.05</v>
      </c>
    </row>
    <row r="105" spans="1:10" ht="15" x14ac:dyDescent="0.2">
      <c r="A105" s="23">
        <v>2025531</v>
      </c>
      <c r="B105" s="27">
        <v>44778</v>
      </c>
      <c r="C105" s="25">
        <v>3079</v>
      </c>
      <c r="D105" s="23" t="s">
        <v>463</v>
      </c>
      <c r="E105" s="30">
        <v>75</v>
      </c>
      <c r="F105" s="31">
        <v>80122</v>
      </c>
      <c r="G105" s="15" t="str">
        <f>VLOOKUP(H105,[1]Segments!$A$2:$C$1000,3,FALSE)</f>
        <v>COMMISSIONER OF REVENUE</v>
      </c>
      <c r="H105" s="23">
        <v>1001209</v>
      </c>
      <c r="I105" s="23">
        <v>455070</v>
      </c>
      <c r="J105" s="24">
        <v>75</v>
      </c>
    </row>
    <row r="106" spans="1:10" ht="15" x14ac:dyDescent="0.2">
      <c r="A106" s="23">
        <v>2025532</v>
      </c>
      <c r="B106" s="27">
        <v>44778</v>
      </c>
      <c r="C106" s="25">
        <v>3078</v>
      </c>
      <c r="D106" s="23" t="s">
        <v>464</v>
      </c>
      <c r="E106" s="30">
        <v>250</v>
      </c>
      <c r="F106" s="31">
        <v>726</v>
      </c>
      <c r="G106" s="15" t="str">
        <f>VLOOKUP(H106,[1]Segments!$A$2:$C$1000,3,FALSE)</f>
        <v>GROUNDS MANAGEMENT</v>
      </c>
      <c r="H106" s="23">
        <v>1004304</v>
      </c>
      <c r="I106" s="23">
        <v>460007</v>
      </c>
      <c r="J106" s="24">
        <v>250</v>
      </c>
    </row>
    <row r="107" spans="1:10" ht="15" x14ac:dyDescent="0.2">
      <c r="A107" s="23">
        <v>2025533</v>
      </c>
      <c r="B107" s="27">
        <v>44778</v>
      </c>
      <c r="C107" s="25">
        <v>3107</v>
      </c>
      <c r="D107" s="23" t="s">
        <v>53</v>
      </c>
      <c r="E107" s="30">
        <v>328</v>
      </c>
      <c r="F107" s="25" t="s">
        <v>566</v>
      </c>
      <c r="G107" s="15" t="str">
        <f>VLOOKUP(H107,[1]Segments!$A$2:$C$1000,3,FALSE)</f>
        <v>FIRE &amp; RESCUE</v>
      </c>
      <c r="H107" s="23">
        <v>1003202</v>
      </c>
      <c r="I107" s="23">
        <v>430009</v>
      </c>
      <c r="J107" s="24">
        <v>52</v>
      </c>
    </row>
    <row r="108" spans="1:10" ht="15" x14ac:dyDescent="0.2">
      <c r="A108" s="23">
        <v>2025533</v>
      </c>
      <c r="B108" s="27">
        <v>44778</v>
      </c>
      <c r="C108" s="25">
        <v>3107</v>
      </c>
      <c r="D108" s="23" t="s">
        <v>53</v>
      </c>
      <c r="E108" s="30">
        <v>328</v>
      </c>
      <c r="F108" s="25" t="s">
        <v>567</v>
      </c>
      <c r="G108" s="15" t="str">
        <f>VLOOKUP(H108,[1]Segments!$A$2:$C$1000,3,FALSE)</f>
        <v>FIRE &amp; RESCUE</v>
      </c>
      <c r="H108" s="23">
        <v>1003202</v>
      </c>
      <c r="I108" s="23">
        <v>430009</v>
      </c>
      <c r="J108" s="24">
        <v>52</v>
      </c>
    </row>
    <row r="109" spans="1:10" ht="15" x14ac:dyDescent="0.2">
      <c r="A109" s="23">
        <v>2025533</v>
      </c>
      <c r="B109" s="27">
        <v>44778</v>
      </c>
      <c r="C109" s="25">
        <v>3107</v>
      </c>
      <c r="D109" s="23" t="s">
        <v>53</v>
      </c>
      <c r="E109" s="30">
        <v>328</v>
      </c>
      <c r="F109" s="25" t="s">
        <v>568</v>
      </c>
      <c r="G109" s="15" t="str">
        <f>VLOOKUP(H109,[1]Segments!$A$2:$C$1000,3,FALSE)</f>
        <v>FIRE &amp; RESCUE</v>
      </c>
      <c r="H109" s="23">
        <v>1003202</v>
      </c>
      <c r="I109" s="23">
        <v>430009</v>
      </c>
      <c r="J109" s="24">
        <v>164</v>
      </c>
    </row>
    <row r="110" spans="1:10" ht="15" x14ac:dyDescent="0.2">
      <c r="A110" s="23">
        <v>2025533</v>
      </c>
      <c r="B110" s="27">
        <v>44778</v>
      </c>
      <c r="C110" s="25">
        <v>3107</v>
      </c>
      <c r="D110" s="23" t="s">
        <v>53</v>
      </c>
      <c r="E110" s="30">
        <v>328</v>
      </c>
      <c r="F110" s="25" t="s">
        <v>569</v>
      </c>
      <c r="G110" s="15" t="str">
        <f>VLOOKUP(H110,[1]Segments!$A$2:$C$1000,3,FALSE)</f>
        <v>FIRE &amp; RESCUE</v>
      </c>
      <c r="H110" s="23">
        <v>1003202</v>
      </c>
      <c r="I110" s="23">
        <v>430009</v>
      </c>
      <c r="J110" s="24">
        <v>60</v>
      </c>
    </row>
    <row r="111" spans="1:10" ht="15" x14ac:dyDescent="0.2">
      <c r="A111" s="23">
        <v>2025534</v>
      </c>
      <c r="B111" s="27">
        <v>44778</v>
      </c>
      <c r="C111" s="25">
        <v>3126</v>
      </c>
      <c r="D111" s="23" t="s">
        <v>465</v>
      </c>
      <c r="E111" s="30">
        <v>164</v>
      </c>
      <c r="F111" s="25" t="s">
        <v>570</v>
      </c>
      <c r="G111" s="15" t="str">
        <f>VLOOKUP(H111,[1]Segments!$A$2:$C$1000,3,FALSE)</f>
        <v>ECONOMIC DEVELOPMENT</v>
      </c>
      <c r="H111" s="23">
        <v>1008105</v>
      </c>
      <c r="I111" s="23">
        <v>455040</v>
      </c>
      <c r="J111" s="24">
        <v>164</v>
      </c>
    </row>
    <row r="112" spans="1:10" ht="15" x14ac:dyDescent="0.2">
      <c r="A112" s="23">
        <v>2025535</v>
      </c>
      <c r="B112" s="27">
        <v>44778</v>
      </c>
      <c r="C112" s="25">
        <v>1132</v>
      </c>
      <c r="D112" s="23" t="s">
        <v>466</v>
      </c>
      <c r="E112" s="30">
        <v>269.97000000000003</v>
      </c>
      <c r="F112" s="31">
        <v>657212</v>
      </c>
      <c r="G112" s="15" t="str">
        <f>VLOOKUP(H112,[1]Segments!$A$2:$C$1000,3,FALSE)</f>
        <v>TREASURER</v>
      </c>
      <c r="H112" s="23">
        <v>1001213</v>
      </c>
      <c r="I112" s="23">
        <v>454020</v>
      </c>
      <c r="J112" s="24">
        <v>269.97000000000003</v>
      </c>
    </row>
    <row r="113" spans="1:10" ht="15" x14ac:dyDescent="0.2">
      <c r="A113" s="23">
        <v>2025536</v>
      </c>
      <c r="B113" s="27">
        <v>44778</v>
      </c>
      <c r="C113" s="25">
        <v>3622</v>
      </c>
      <c r="D113" s="23" t="s">
        <v>467</v>
      </c>
      <c r="E113" s="30">
        <v>120</v>
      </c>
      <c r="F113" s="25" t="s">
        <v>571</v>
      </c>
      <c r="G113" s="15" t="str">
        <f>VLOOKUP(H113,[1]Segments!$A$2:$C$1000,3,FALSE)</f>
        <v>FIRE &amp; RESCUE</v>
      </c>
      <c r="H113" s="23">
        <v>1003202</v>
      </c>
      <c r="I113" s="23">
        <v>430490</v>
      </c>
      <c r="J113" s="24">
        <v>120</v>
      </c>
    </row>
    <row r="114" spans="1:10" ht="15" x14ac:dyDescent="0.2">
      <c r="A114" s="23">
        <v>2025537</v>
      </c>
      <c r="B114" s="27">
        <v>44778</v>
      </c>
      <c r="C114" s="25">
        <v>1158</v>
      </c>
      <c r="D114" s="23" t="s">
        <v>18</v>
      </c>
      <c r="E114" s="30">
        <v>135.13</v>
      </c>
      <c r="F114" s="31">
        <v>27920</v>
      </c>
      <c r="G114" s="15" t="str">
        <f>VLOOKUP(H114,[1]Segments!$A$2:$C$1000,3,FALSE)</f>
        <v>FIRE TRAINING CENTER</v>
      </c>
      <c r="H114" s="23">
        <v>3003658</v>
      </c>
      <c r="I114" s="23">
        <v>470110</v>
      </c>
      <c r="J114" s="24">
        <v>135.13</v>
      </c>
    </row>
    <row r="115" spans="1:10" ht="15" x14ac:dyDescent="0.2">
      <c r="A115" s="23">
        <v>2025538</v>
      </c>
      <c r="B115" s="27">
        <v>44778</v>
      </c>
      <c r="C115" s="25">
        <v>1265</v>
      </c>
      <c r="D115" s="23" t="s">
        <v>468</v>
      </c>
      <c r="E115" s="30">
        <v>188626.62</v>
      </c>
      <c r="F115" s="25" t="s">
        <v>572</v>
      </c>
      <c r="G115" s="15" t="str">
        <f>VLOOKUP(H115,[1]Segments!$A$2:$C$1000,3,FALSE)</f>
        <v>PUBLIC UTILITY</v>
      </c>
      <c r="H115" s="23">
        <v>4004401</v>
      </c>
      <c r="I115" s="23">
        <v>454350</v>
      </c>
      <c r="J115" s="24">
        <v>188626.62</v>
      </c>
    </row>
    <row r="116" spans="1:10" ht="15" x14ac:dyDescent="0.2">
      <c r="A116" s="23">
        <v>2025539</v>
      </c>
      <c r="B116" s="27">
        <v>44778</v>
      </c>
      <c r="C116" s="25">
        <v>1289</v>
      </c>
      <c r="D116" s="23" t="s">
        <v>66</v>
      </c>
      <c r="E116" s="30">
        <v>58.42</v>
      </c>
      <c r="F116" s="25" t="s">
        <v>573</v>
      </c>
      <c r="G116" s="15" t="str">
        <f>VLOOKUP(H116,[1]Segments!$A$2:$C$1000,3,FALSE)</f>
        <v>COMMONWEALTH ATTORNEY</v>
      </c>
      <c r="H116" s="23">
        <v>1002201</v>
      </c>
      <c r="I116" s="23">
        <v>480040</v>
      </c>
      <c r="J116" s="24">
        <v>9</v>
      </c>
    </row>
    <row r="117" spans="1:10" ht="15" x14ac:dyDescent="0.2">
      <c r="A117" s="23">
        <v>2025539</v>
      </c>
      <c r="B117" s="27">
        <v>44778</v>
      </c>
      <c r="C117" s="25">
        <v>1289</v>
      </c>
      <c r="D117" s="23" t="s">
        <v>66</v>
      </c>
      <c r="E117" s="30">
        <v>58.42</v>
      </c>
      <c r="F117" s="25" t="s">
        <v>573</v>
      </c>
      <c r="G117" s="15" t="str">
        <f>VLOOKUP(H117,[1]Segments!$A$2:$C$1000,3,FALSE)</f>
        <v>COMMONWEALTH ATTORNEY</v>
      </c>
      <c r="H117" s="23">
        <v>1002201</v>
      </c>
      <c r="I117" s="23">
        <v>454020</v>
      </c>
      <c r="J117" s="24">
        <v>49.42</v>
      </c>
    </row>
    <row r="118" spans="1:10" ht="15" x14ac:dyDescent="0.2">
      <c r="A118" s="23">
        <v>2025540</v>
      </c>
      <c r="B118" s="27">
        <v>44778</v>
      </c>
      <c r="C118" s="25">
        <v>2871</v>
      </c>
      <c r="D118" s="23" t="s">
        <v>469</v>
      </c>
      <c r="E118" s="30">
        <v>6.37</v>
      </c>
      <c r="F118" s="31">
        <v>1015043339</v>
      </c>
      <c r="G118" s="15" t="str">
        <f>VLOOKUP(H118,[1]Segments!$A$2:$C$1000,3,FALSE)</f>
        <v>BUILDING INSPECTIONS</v>
      </c>
      <c r="H118" s="23">
        <v>1003401</v>
      </c>
      <c r="I118" s="23">
        <v>455040</v>
      </c>
      <c r="J118" s="24">
        <v>6.37</v>
      </c>
    </row>
    <row r="119" spans="1:10" ht="15" x14ac:dyDescent="0.2">
      <c r="A119" s="23">
        <v>2025541</v>
      </c>
      <c r="B119" s="27">
        <v>44778</v>
      </c>
      <c r="C119" s="25">
        <v>1692</v>
      </c>
      <c r="D119" s="23" t="s">
        <v>470</v>
      </c>
      <c r="E119" s="30">
        <v>13142.66</v>
      </c>
      <c r="F119" s="31">
        <v>31276</v>
      </c>
      <c r="G119" s="15" t="str">
        <f>VLOOKUP(H119,[1]Segments!$A$2:$C$1000,3,FALSE)</f>
        <v>SHERIFF</v>
      </c>
      <c r="H119" s="23">
        <v>1003102</v>
      </c>
      <c r="I119" s="23">
        <v>454500</v>
      </c>
      <c r="J119" s="24">
        <v>13142.66</v>
      </c>
    </row>
    <row r="120" spans="1:10" ht="15" x14ac:dyDescent="0.2">
      <c r="A120" s="23">
        <v>2025542</v>
      </c>
      <c r="B120" s="27">
        <v>44778</v>
      </c>
      <c r="C120" s="25">
        <v>1833</v>
      </c>
      <c r="D120" s="23" t="s">
        <v>115</v>
      </c>
      <c r="E120" s="30">
        <v>21948.3</v>
      </c>
      <c r="F120" s="25" t="s">
        <v>574</v>
      </c>
      <c r="G120" s="15" t="str">
        <f>VLOOKUP(H120,[1]Segments!$A$2:$C$1000,3,FALSE)</f>
        <v>CORRECTION/DETENTION/TRAINING</v>
      </c>
      <c r="H120" s="23">
        <v>1003304</v>
      </c>
      <c r="I120" s="23">
        <v>430440</v>
      </c>
      <c r="J120" s="24">
        <v>21948.3</v>
      </c>
    </row>
    <row r="121" spans="1:10" ht="15" x14ac:dyDescent="0.2">
      <c r="A121" s="23">
        <v>2025543</v>
      </c>
      <c r="B121" s="27">
        <v>44778</v>
      </c>
      <c r="C121" s="25">
        <v>2137</v>
      </c>
      <c r="D121" s="23" t="s">
        <v>33</v>
      </c>
      <c r="E121" s="30">
        <v>500</v>
      </c>
      <c r="F121" s="31">
        <v>363125</v>
      </c>
      <c r="G121" s="15" t="str">
        <f>VLOOKUP(H121,[1]Segments!$A$2:$C$1000,3,FALSE)</f>
        <v>FIRE &amp; RESCUE</v>
      </c>
      <c r="H121" s="23">
        <v>1003202</v>
      </c>
      <c r="I121" s="23">
        <v>470060</v>
      </c>
      <c r="J121" s="24">
        <v>500</v>
      </c>
    </row>
    <row r="122" spans="1:10" ht="15" x14ac:dyDescent="0.2">
      <c r="A122" s="23">
        <v>2025544</v>
      </c>
      <c r="B122" s="27">
        <v>44778</v>
      </c>
      <c r="C122" s="25">
        <v>2278</v>
      </c>
      <c r="D122" s="23" t="s">
        <v>321</v>
      </c>
      <c r="E122" s="30">
        <v>82.18</v>
      </c>
      <c r="F122" s="31">
        <v>32133413</v>
      </c>
      <c r="G122" s="15" t="str">
        <f>VLOOKUP(H122,[1]Segments!$A$2:$C$1000,3,FALSE)</f>
        <v>COUNTY ASSESSOR</v>
      </c>
      <c r="H122" s="23">
        <v>1001210</v>
      </c>
      <c r="I122" s="23">
        <v>454300</v>
      </c>
      <c r="J122" s="24">
        <v>82.18</v>
      </c>
    </row>
    <row r="123" spans="1:10" ht="15" x14ac:dyDescent="0.2">
      <c r="A123" s="23">
        <v>2025545</v>
      </c>
      <c r="B123" s="27">
        <v>44778</v>
      </c>
      <c r="C123" s="25">
        <v>2537</v>
      </c>
      <c r="D123" s="23" t="s">
        <v>471</v>
      </c>
      <c r="E123" s="30">
        <v>8517.73</v>
      </c>
      <c r="F123" s="31">
        <v>1068</v>
      </c>
      <c r="G123" s="15" t="str">
        <f>VLOOKUP(H123,[1]Segments!$A$2:$C$1000,3,FALSE)</f>
        <v>FIRE &amp; RESCUE</v>
      </c>
      <c r="H123" s="23">
        <v>1003202</v>
      </c>
      <c r="I123" s="23">
        <v>430050</v>
      </c>
      <c r="J123" s="24">
        <v>3570.65</v>
      </c>
    </row>
    <row r="124" spans="1:10" ht="15" x14ac:dyDescent="0.2">
      <c r="A124" s="23">
        <v>2025545</v>
      </c>
      <c r="B124" s="27">
        <v>44778</v>
      </c>
      <c r="C124" s="25">
        <v>2537</v>
      </c>
      <c r="D124" s="23" t="s">
        <v>471</v>
      </c>
      <c r="E124" s="30">
        <v>8517.73</v>
      </c>
      <c r="F124" s="31">
        <v>1067</v>
      </c>
      <c r="G124" s="15" t="str">
        <f>VLOOKUP(H124,[1]Segments!$A$2:$C$1000,3,FALSE)</f>
        <v>FIRE &amp; RESCUE</v>
      </c>
      <c r="H124" s="23">
        <v>1003202</v>
      </c>
      <c r="I124" s="23">
        <v>430050</v>
      </c>
      <c r="J124" s="24">
        <v>4947.08</v>
      </c>
    </row>
    <row r="125" spans="1:10" ht="15" x14ac:dyDescent="0.2">
      <c r="A125" s="23">
        <v>2025546</v>
      </c>
      <c r="B125" s="27">
        <v>44778</v>
      </c>
      <c r="C125" s="25">
        <v>1808</v>
      </c>
      <c r="D125" s="23" t="s">
        <v>42</v>
      </c>
      <c r="E125" s="30">
        <v>787.5</v>
      </c>
      <c r="F125" s="25" t="s">
        <v>575</v>
      </c>
      <c r="G125" s="15" t="str">
        <f>VLOOKUP(H125,[1]Segments!$A$2:$C$1000,3,FALSE)</f>
        <v>INFORMATION SYSTEMS</v>
      </c>
      <c r="H125" s="23">
        <v>1001220</v>
      </c>
      <c r="I125" s="23">
        <v>430060</v>
      </c>
      <c r="J125" s="24">
        <v>787.5</v>
      </c>
    </row>
    <row r="126" spans="1:10" ht="15" x14ac:dyDescent="0.2">
      <c r="A126" s="23">
        <v>2025547</v>
      </c>
      <c r="B126" s="27">
        <v>44778</v>
      </c>
      <c r="C126" s="25">
        <v>1650</v>
      </c>
      <c r="D126" s="23" t="s">
        <v>472</v>
      </c>
      <c r="E126" s="30">
        <v>9061.1</v>
      </c>
      <c r="F126" s="25" t="s">
        <v>576</v>
      </c>
      <c r="G126" s="15" t="str">
        <f>VLOOKUP(H126,[1]Segments!$A$2:$C$1000,3,FALSE)</f>
        <v>FIRE &amp; RESCUE</v>
      </c>
      <c r="H126" s="23">
        <v>1003202</v>
      </c>
      <c r="I126" s="23">
        <v>451003</v>
      </c>
      <c r="J126" s="24">
        <v>583.38</v>
      </c>
    </row>
    <row r="127" spans="1:10" ht="15" x14ac:dyDescent="0.2">
      <c r="A127" s="23">
        <v>2025547</v>
      </c>
      <c r="B127" s="27">
        <v>44778</v>
      </c>
      <c r="C127" s="25">
        <v>1650</v>
      </c>
      <c r="D127" s="23" t="s">
        <v>472</v>
      </c>
      <c r="E127" s="30">
        <v>9061.1</v>
      </c>
      <c r="F127" s="25" t="s">
        <v>577</v>
      </c>
      <c r="G127" s="15" t="str">
        <f>VLOOKUP(H127,[1]Segments!$A$2:$C$1000,3,FALSE)</f>
        <v>FIRE &amp; RESCUE</v>
      </c>
      <c r="H127" s="23">
        <v>1003202</v>
      </c>
      <c r="I127" s="23">
        <v>451003</v>
      </c>
      <c r="J127" s="24">
        <v>983.85</v>
      </c>
    </row>
    <row r="128" spans="1:10" ht="15" x14ac:dyDescent="0.2">
      <c r="A128" s="23">
        <v>2025547</v>
      </c>
      <c r="B128" s="27">
        <v>44778</v>
      </c>
      <c r="C128" s="25">
        <v>1650</v>
      </c>
      <c r="D128" s="23" t="s">
        <v>472</v>
      </c>
      <c r="E128" s="30">
        <v>9061.1</v>
      </c>
      <c r="F128" s="25" t="s">
        <v>578</v>
      </c>
      <c r="G128" s="15" t="str">
        <f>VLOOKUP(H128,[1]Segments!$A$2:$C$1000,3,FALSE)</f>
        <v>GENERAL SERVICES</v>
      </c>
      <c r="H128" s="23">
        <v>1004302</v>
      </c>
      <c r="I128" s="23">
        <v>451003</v>
      </c>
      <c r="J128" s="24">
        <v>173.66</v>
      </c>
    </row>
    <row r="129" spans="1:10" ht="15" x14ac:dyDescent="0.2">
      <c r="A129" s="23">
        <v>2025547</v>
      </c>
      <c r="B129" s="27">
        <v>44778</v>
      </c>
      <c r="C129" s="25">
        <v>1650</v>
      </c>
      <c r="D129" s="23" t="s">
        <v>472</v>
      </c>
      <c r="E129" s="30">
        <v>9061.1</v>
      </c>
      <c r="F129" s="25" t="s">
        <v>579</v>
      </c>
      <c r="G129" s="15" t="str">
        <f>VLOOKUP(H129,[1]Segments!$A$2:$C$1000,3,FALSE)</f>
        <v>GENERAL SERVICES</v>
      </c>
      <c r="H129" s="23">
        <v>1004302</v>
      </c>
      <c r="I129" s="23">
        <v>451003</v>
      </c>
      <c r="J129" s="24">
        <v>68.260000000000005</v>
      </c>
    </row>
    <row r="130" spans="1:10" ht="15" x14ac:dyDescent="0.2">
      <c r="A130" s="23">
        <v>2025547</v>
      </c>
      <c r="B130" s="27">
        <v>44778</v>
      </c>
      <c r="C130" s="25">
        <v>1650</v>
      </c>
      <c r="D130" s="23" t="s">
        <v>472</v>
      </c>
      <c r="E130" s="30">
        <v>9061.1</v>
      </c>
      <c r="F130" s="25" t="s">
        <v>580</v>
      </c>
      <c r="G130" s="15" t="str">
        <f>VLOOKUP(H130,[1]Segments!$A$2:$C$1000,3,FALSE)</f>
        <v>GENERAL SERVICES</v>
      </c>
      <c r="H130" s="23">
        <v>1004302</v>
      </c>
      <c r="I130" s="23">
        <v>451003</v>
      </c>
      <c r="J130" s="24">
        <v>628.91999999999996</v>
      </c>
    </row>
    <row r="131" spans="1:10" ht="15" x14ac:dyDescent="0.2">
      <c r="A131" s="23">
        <v>2025547</v>
      </c>
      <c r="B131" s="27">
        <v>44778</v>
      </c>
      <c r="C131" s="25">
        <v>1650</v>
      </c>
      <c r="D131" s="23" t="s">
        <v>472</v>
      </c>
      <c r="E131" s="30">
        <v>9061.1</v>
      </c>
      <c r="F131" s="25" t="s">
        <v>581</v>
      </c>
      <c r="G131" s="15" t="str">
        <f>VLOOKUP(H131,[1]Segments!$A$2:$C$1000,3,FALSE)</f>
        <v>GENERAL SERVICES</v>
      </c>
      <c r="H131" s="23">
        <v>1004302</v>
      </c>
      <c r="I131" s="23">
        <v>451003</v>
      </c>
      <c r="J131" s="24">
        <v>226.22</v>
      </c>
    </row>
    <row r="132" spans="1:10" ht="15" x14ac:dyDescent="0.2">
      <c r="A132" s="23">
        <v>2025547</v>
      </c>
      <c r="B132" s="27">
        <v>44778</v>
      </c>
      <c r="C132" s="25">
        <v>1650</v>
      </c>
      <c r="D132" s="23" t="s">
        <v>472</v>
      </c>
      <c r="E132" s="30">
        <v>9061.1</v>
      </c>
      <c r="F132" s="25" t="s">
        <v>582</v>
      </c>
      <c r="G132" s="15" t="str">
        <f>VLOOKUP(H132,[1]Segments!$A$2:$C$1000,3,FALSE)</f>
        <v>GENERAL SERVICES</v>
      </c>
      <c r="H132" s="23">
        <v>1004302</v>
      </c>
      <c r="I132" s="23">
        <v>451003</v>
      </c>
      <c r="J132" s="24">
        <v>269.37</v>
      </c>
    </row>
    <row r="133" spans="1:10" ht="15" x14ac:dyDescent="0.2">
      <c r="A133" s="23">
        <v>2025547</v>
      </c>
      <c r="B133" s="27">
        <v>44778</v>
      </c>
      <c r="C133" s="25">
        <v>1650</v>
      </c>
      <c r="D133" s="23" t="s">
        <v>472</v>
      </c>
      <c r="E133" s="30">
        <v>9061.1</v>
      </c>
      <c r="F133" s="25" t="s">
        <v>583</v>
      </c>
      <c r="G133" s="15" t="str">
        <f>VLOOKUP(H133,[1]Segments!$A$2:$C$1000,3,FALSE)</f>
        <v>GENERAL SERVICES</v>
      </c>
      <c r="H133" s="23">
        <v>1004302</v>
      </c>
      <c r="I133" s="23">
        <v>451003</v>
      </c>
      <c r="J133" s="24">
        <v>173.66</v>
      </c>
    </row>
    <row r="134" spans="1:10" ht="15" x14ac:dyDescent="0.2">
      <c r="A134" s="23">
        <v>2025547</v>
      </c>
      <c r="B134" s="27">
        <v>44778</v>
      </c>
      <c r="C134" s="25">
        <v>1650</v>
      </c>
      <c r="D134" s="23" t="s">
        <v>472</v>
      </c>
      <c r="E134" s="30">
        <v>9061.1</v>
      </c>
      <c r="F134" s="25" t="s">
        <v>584</v>
      </c>
      <c r="G134" s="15" t="str">
        <f>VLOOKUP(H134,[1]Segments!$A$2:$C$1000,3,FALSE)</f>
        <v>GENERAL SERVICES</v>
      </c>
      <c r="H134" s="23">
        <v>1004302</v>
      </c>
      <c r="I134" s="23">
        <v>451003</v>
      </c>
      <c r="J134" s="24">
        <v>461.13</v>
      </c>
    </row>
    <row r="135" spans="1:10" ht="15" x14ac:dyDescent="0.2">
      <c r="A135" s="23">
        <v>2025547</v>
      </c>
      <c r="B135" s="27">
        <v>44778</v>
      </c>
      <c r="C135" s="25">
        <v>1650</v>
      </c>
      <c r="D135" s="23" t="s">
        <v>472</v>
      </c>
      <c r="E135" s="30">
        <v>9061.1</v>
      </c>
      <c r="F135" s="25" t="s">
        <v>585</v>
      </c>
      <c r="G135" s="15" t="str">
        <f>VLOOKUP(H135,[1]Segments!$A$2:$C$1000,3,FALSE)</f>
        <v>GENERAL SERVICES</v>
      </c>
      <c r="H135" s="23">
        <v>1004302</v>
      </c>
      <c r="I135" s="23">
        <v>451003</v>
      </c>
      <c r="J135" s="24">
        <v>68.260000000000005</v>
      </c>
    </row>
    <row r="136" spans="1:10" ht="15" x14ac:dyDescent="0.2">
      <c r="A136" s="23">
        <v>2025547</v>
      </c>
      <c r="B136" s="27">
        <v>44778</v>
      </c>
      <c r="C136" s="25">
        <v>1650</v>
      </c>
      <c r="D136" s="23" t="s">
        <v>472</v>
      </c>
      <c r="E136" s="30">
        <v>9061.1</v>
      </c>
      <c r="F136" s="25" t="s">
        <v>586</v>
      </c>
      <c r="G136" s="15" t="str">
        <f>VLOOKUP(H136,[1]Segments!$A$2:$C$1000,3,FALSE)</f>
        <v>GENERAL SERVICES</v>
      </c>
      <c r="H136" s="23">
        <v>1004302</v>
      </c>
      <c r="I136" s="23">
        <v>451003</v>
      </c>
      <c r="J136" s="24">
        <v>1228.17</v>
      </c>
    </row>
    <row r="137" spans="1:10" ht="15" x14ac:dyDescent="0.2">
      <c r="A137" s="23">
        <v>2025547</v>
      </c>
      <c r="B137" s="27">
        <v>44778</v>
      </c>
      <c r="C137" s="25">
        <v>1650</v>
      </c>
      <c r="D137" s="23" t="s">
        <v>472</v>
      </c>
      <c r="E137" s="30">
        <v>9061.1</v>
      </c>
      <c r="F137" s="25" t="s">
        <v>587</v>
      </c>
      <c r="G137" s="15" t="str">
        <f>VLOOKUP(H137,[1]Segments!$A$2:$C$1000,3,FALSE)</f>
        <v>GENERAL SERVICES</v>
      </c>
      <c r="H137" s="23">
        <v>1004302</v>
      </c>
      <c r="I137" s="23">
        <v>451003</v>
      </c>
      <c r="J137" s="24">
        <v>107.82</v>
      </c>
    </row>
    <row r="138" spans="1:10" ht="15" x14ac:dyDescent="0.2">
      <c r="A138" s="23">
        <v>2025547</v>
      </c>
      <c r="B138" s="27">
        <v>44778</v>
      </c>
      <c r="C138" s="25">
        <v>1650</v>
      </c>
      <c r="D138" s="23" t="s">
        <v>472</v>
      </c>
      <c r="E138" s="30">
        <v>9061.1</v>
      </c>
      <c r="F138" s="25" t="s">
        <v>588</v>
      </c>
      <c r="G138" s="15" t="str">
        <f>VLOOKUP(H138,[1]Segments!$A$2:$C$1000,3,FALSE)</f>
        <v>GENERAL SERVICES</v>
      </c>
      <c r="H138" s="23">
        <v>1004302</v>
      </c>
      <c r="I138" s="23">
        <v>451003</v>
      </c>
      <c r="J138" s="24">
        <v>2449.4499999999998</v>
      </c>
    </row>
    <row r="139" spans="1:10" ht="15" x14ac:dyDescent="0.2">
      <c r="A139" s="23">
        <v>2025547</v>
      </c>
      <c r="B139" s="27">
        <v>44778</v>
      </c>
      <c r="C139" s="25">
        <v>1650</v>
      </c>
      <c r="D139" s="23" t="s">
        <v>472</v>
      </c>
      <c r="E139" s="30">
        <v>9061.1</v>
      </c>
      <c r="F139" s="25" t="s">
        <v>589</v>
      </c>
      <c r="G139" s="15" t="str">
        <f>VLOOKUP(H139,[1]Segments!$A$2:$C$1000,3,FALSE)</f>
        <v>GENERAL SERVICES</v>
      </c>
      <c r="H139" s="23">
        <v>1004302</v>
      </c>
      <c r="I139" s="23">
        <v>451003</v>
      </c>
      <c r="J139" s="24">
        <v>69.2</v>
      </c>
    </row>
    <row r="140" spans="1:10" ht="15" x14ac:dyDescent="0.2">
      <c r="A140" s="23">
        <v>2025547</v>
      </c>
      <c r="B140" s="27">
        <v>44778</v>
      </c>
      <c r="C140" s="25">
        <v>1650</v>
      </c>
      <c r="D140" s="23" t="s">
        <v>472</v>
      </c>
      <c r="E140" s="30">
        <v>9061.1</v>
      </c>
      <c r="F140" s="25" t="s">
        <v>590</v>
      </c>
      <c r="G140" s="15" t="str">
        <f>VLOOKUP(H140,[1]Segments!$A$2:$C$1000,3,FALSE)</f>
        <v>GENERAL SERVICES</v>
      </c>
      <c r="H140" s="23">
        <v>1004302</v>
      </c>
      <c r="I140" s="23">
        <v>451003</v>
      </c>
      <c r="J140" s="24">
        <v>68.260000000000005</v>
      </c>
    </row>
    <row r="141" spans="1:10" ht="15" x14ac:dyDescent="0.2">
      <c r="A141" s="23">
        <v>2025547</v>
      </c>
      <c r="B141" s="27">
        <v>44778</v>
      </c>
      <c r="C141" s="25">
        <v>1650</v>
      </c>
      <c r="D141" s="23" t="s">
        <v>472</v>
      </c>
      <c r="E141" s="30">
        <v>9061.1</v>
      </c>
      <c r="F141" s="25" t="s">
        <v>591</v>
      </c>
      <c r="G141" s="15" t="str">
        <f>VLOOKUP(H141,[1]Segments!$A$2:$C$1000,3,FALSE)</f>
        <v>GENERAL SERVICES</v>
      </c>
      <c r="H141" s="23">
        <v>1004302</v>
      </c>
      <c r="I141" s="23">
        <v>451003</v>
      </c>
      <c r="J141" s="24">
        <v>68.260000000000005</v>
      </c>
    </row>
    <row r="142" spans="1:10" ht="15" x14ac:dyDescent="0.2">
      <c r="A142" s="23">
        <v>2025547</v>
      </c>
      <c r="B142" s="27">
        <v>44778</v>
      </c>
      <c r="C142" s="25">
        <v>1650</v>
      </c>
      <c r="D142" s="23" t="s">
        <v>472</v>
      </c>
      <c r="E142" s="30">
        <v>9061.1</v>
      </c>
      <c r="F142" s="25" t="s">
        <v>592</v>
      </c>
      <c r="G142" s="15" t="str">
        <f>VLOOKUP(H142,[1]Segments!$A$2:$C$1000,3,FALSE)</f>
        <v>ANIMAL PROTECTION</v>
      </c>
      <c r="H142" s="23">
        <v>1003501</v>
      </c>
      <c r="I142" s="23">
        <v>451003</v>
      </c>
      <c r="J142" s="24">
        <v>822.24</v>
      </c>
    </row>
    <row r="143" spans="1:10" ht="15" x14ac:dyDescent="0.2">
      <c r="A143" s="23">
        <v>2025547</v>
      </c>
      <c r="B143" s="27">
        <v>44778</v>
      </c>
      <c r="C143" s="25">
        <v>1650</v>
      </c>
      <c r="D143" s="23" t="s">
        <v>472</v>
      </c>
      <c r="E143" s="30">
        <v>9061.1</v>
      </c>
      <c r="F143" s="25" t="s">
        <v>593</v>
      </c>
      <c r="G143" s="15" t="str">
        <f>VLOOKUP(H143,[1]Segments!$A$2:$C$1000,3,FALSE)</f>
        <v>GENERAL SERVICES</v>
      </c>
      <c r="H143" s="23">
        <v>1004302</v>
      </c>
      <c r="I143" s="23">
        <v>451003</v>
      </c>
      <c r="J143" s="24">
        <v>173.66</v>
      </c>
    </row>
    <row r="144" spans="1:10" ht="15" x14ac:dyDescent="0.2">
      <c r="A144" s="23">
        <v>2025547</v>
      </c>
      <c r="B144" s="27">
        <v>44778</v>
      </c>
      <c r="C144" s="25">
        <v>1650</v>
      </c>
      <c r="D144" s="23" t="s">
        <v>472</v>
      </c>
      <c r="E144" s="30">
        <v>9061.1</v>
      </c>
      <c r="F144" s="25" t="s">
        <v>594</v>
      </c>
      <c r="G144" s="15" t="str">
        <f>VLOOKUP(H144,[1]Segments!$A$2:$C$1000,3,FALSE)</f>
        <v>GENERAL SERVICES</v>
      </c>
      <c r="H144" s="23">
        <v>1004302</v>
      </c>
      <c r="I144" s="23">
        <v>451003</v>
      </c>
      <c r="J144" s="24">
        <v>437.33</v>
      </c>
    </row>
    <row r="145" spans="1:10" ht="15" x14ac:dyDescent="0.2">
      <c r="A145" s="23">
        <v>2025600</v>
      </c>
      <c r="B145" s="27">
        <v>44785</v>
      </c>
      <c r="C145" s="25">
        <v>1241</v>
      </c>
      <c r="D145" s="23" t="s">
        <v>101</v>
      </c>
      <c r="E145" s="30">
        <v>23.18</v>
      </c>
      <c r="F145" s="31">
        <v>60397</v>
      </c>
      <c r="G145" s="15" t="str">
        <f>VLOOKUP(H145,[1]Segments!$A$2:$C$1000,3,FALSE)</f>
        <v>FIRE &amp; RESCUE</v>
      </c>
      <c r="H145" s="23">
        <v>1003202</v>
      </c>
      <c r="I145" s="23">
        <v>460080</v>
      </c>
      <c r="J145" s="24">
        <v>23.18</v>
      </c>
    </row>
    <row r="146" spans="1:10" ht="15" x14ac:dyDescent="0.2">
      <c r="A146" s="23">
        <v>2025601</v>
      </c>
      <c r="B146" s="27">
        <v>44785</v>
      </c>
      <c r="C146" s="25">
        <v>1716</v>
      </c>
      <c r="D146" s="23" t="s">
        <v>13</v>
      </c>
      <c r="E146" s="30">
        <v>261.52</v>
      </c>
      <c r="F146" s="25" t="s">
        <v>595</v>
      </c>
      <c r="G146" s="15" t="str">
        <f>VLOOKUP(H146,[1]Segments!$A$2:$C$1000,3,FALSE)</f>
        <v>GROUNDS MANAGEMENT</v>
      </c>
      <c r="H146" s="23">
        <v>1004304</v>
      </c>
      <c r="I146" s="23">
        <v>460007</v>
      </c>
      <c r="J146" s="24">
        <v>102.78</v>
      </c>
    </row>
    <row r="147" spans="1:10" ht="15" x14ac:dyDescent="0.2">
      <c r="A147" s="23">
        <v>2025601</v>
      </c>
      <c r="B147" s="27">
        <v>44785</v>
      </c>
      <c r="C147" s="25">
        <v>1716</v>
      </c>
      <c r="D147" s="23" t="s">
        <v>13</v>
      </c>
      <c r="E147" s="30">
        <v>261.52</v>
      </c>
      <c r="F147" s="25" t="s">
        <v>596</v>
      </c>
      <c r="G147" s="15" t="str">
        <f>VLOOKUP(H147,[1]Segments!$A$2:$C$1000,3,FALSE)</f>
        <v>FIRE &amp; RESCUE</v>
      </c>
      <c r="H147" s="23">
        <v>1003202</v>
      </c>
      <c r="I147" s="23">
        <v>454170</v>
      </c>
      <c r="J147" s="24">
        <v>122.29</v>
      </c>
    </row>
    <row r="148" spans="1:10" ht="15" x14ac:dyDescent="0.2">
      <c r="A148" s="23">
        <v>2025601</v>
      </c>
      <c r="B148" s="27">
        <v>44785</v>
      </c>
      <c r="C148" s="25">
        <v>1716</v>
      </c>
      <c r="D148" s="23" t="s">
        <v>13</v>
      </c>
      <c r="E148" s="30">
        <v>261.52</v>
      </c>
      <c r="F148" s="25" t="s">
        <v>597</v>
      </c>
      <c r="G148" s="15" t="str">
        <f>VLOOKUP(H148,[1]Segments!$A$2:$C$1000,3,FALSE)</f>
        <v>COMMISSIONER OF REVENUE</v>
      </c>
      <c r="H148" s="23">
        <v>1001209</v>
      </c>
      <c r="I148" s="23">
        <v>454020</v>
      </c>
      <c r="J148" s="24">
        <v>24.95</v>
      </c>
    </row>
    <row r="149" spans="1:10" ht="15" x14ac:dyDescent="0.2">
      <c r="A149" s="23">
        <v>2025601</v>
      </c>
      <c r="B149" s="27">
        <v>44785</v>
      </c>
      <c r="C149" s="25">
        <v>1716</v>
      </c>
      <c r="D149" s="23" t="s">
        <v>13</v>
      </c>
      <c r="E149" s="30">
        <v>261.52</v>
      </c>
      <c r="F149" s="25" t="s">
        <v>598</v>
      </c>
      <c r="G149" s="15" t="str">
        <f>VLOOKUP(H149,[1]Segments!$A$2:$C$1000,3,FALSE)</f>
        <v>COMMISSIONER OF REVENUE</v>
      </c>
      <c r="H149" s="23">
        <v>1001209</v>
      </c>
      <c r="I149" s="23">
        <v>454020</v>
      </c>
      <c r="J149" s="24">
        <v>24.95</v>
      </c>
    </row>
    <row r="150" spans="1:10" ht="15" x14ac:dyDescent="0.2">
      <c r="A150" s="23">
        <v>2025601</v>
      </c>
      <c r="B150" s="27">
        <v>44785</v>
      </c>
      <c r="C150" s="25">
        <v>1716</v>
      </c>
      <c r="D150" s="23" t="s">
        <v>13</v>
      </c>
      <c r="E150" s="30">
        <v>261.52</v>
      </c>
      <c r="F150" s="25" t="s">
        <v>599</v>
      </c>
      <c r="G150" s="15" t="str">
        <f>VLOOKUP(H150,[1]Segments!$A$2:$C$1000,3,FALSE)</f>
        <v>CONVENIENCE CENTER</v>
      </c>
      <c r="H150" s="23">
        <v>1004204</v>
      </c>
      <c r="I150" s="23">
        <v>460007</v>
      </c>
      <c r="J150" s="24">
        <v>23.25</v>
      </c>
    </row>
    <row r="151" spans="1:10" ht="15" x14ac:dyDescent="0.2">
      <c r="A151" s="23">
        <v>2025601</v>
      </c>
      <c r="B151" s="27">
        <v>44785</v>
      </c>
      <c r="C151" s="25">
        <v>1716</v>
      </c>
      <c r="D151" s="23" t="s">
        <v>13</v>
      </c>
      <c r="E151" s="30">
        <v>261.52</v>
      </c>
      <c r="F151" s="25" t="s">
        <v>600</v>
      </c>
      <c r="G151" s="15" t="str">
        <f>VLOOKUP(H151,[1]Segments!$A$2:$C$1000,3,FALSE)</f>
        <v>COUNTY ATTORNEY</v>
      </c>
      <c r="H151" s="23">
        <v>1001204</v>
      </c>
      <c r="I151" s="23">
        <v>454020</v>
      </c>
      <c r="J151" s="24">
        <v>22.72</v>
      </c>
    </row>
    <row r="152" spans="1:10" ht="15" x14ac:dyDescent="0.2">
      <c r="A152" s="23">
        <v>2025601</v>
      </c>
      <c r="B152" s="27">
        <v>44785</v>
      </c>
      <c r="C152" s="25">
        <v>1716</v>
      </c>
      <c r="D152" s="23" t="s">
        <v>13</v>
      </c>
      <c r="E152" s="30">
        <v>261.52</v>
      </c>
      <c r="F152" s="25" t="s">
        <v>601</v>
      </c>
      <c r="G152" s="15" t="str">
        <f>VLOOKUP(H152,[1]Segments!$A$2:$C$1000,3,FALSE)</f>
        <v>COUNTY ATTORNEY</v>
      </c>
      <c r="H152" s="23">
        <v>1001204</v>
      </c>
      <c r="I152" s="23">
        <v>454020</v>
      </c>
      <c r="J152" s="24">
        <v>46.84</v>
      </c>
    </row>
    <row r="153" spans="1:10" ht="15" x14ac:dyDescent="0.2">
      <c r="A153" s="23">
        <v>2025601</v>
      </c>
      <c r="B153" s="27">
        <v>44785</v>
      </c>
      <c r="C153" s="25">
        <v>1716</v>
      </c>
      <c r="D153" s="23" t="s">
        <v>13</v>
      </c>
      <c r="E153" s="30">
        <v>261.52</v>
      </c>
      <c r="F153" s="25" t="s">
        <v>602</v>
      </c>
      <c r="G153" s="15" t="str">
        <f>VLOOKUP(H153,[1]Segments!$A$2:$C$1000,3,FALSE)</f>
        <v>COUNTY ADMINISTRATOR</v>
      </c>
      <c r="H153" s="23">
        <v>1001201</v>
      </c>
      <c r="I153" s="23">
        <v>454020</v>
      </c>
      <c r="J153" s="24">
        <v>36.69</v>
      </c>
    </row>
    <row r="154" spans="1:10" ht="15" x14ac:dyDescent="0.2">
      <c r="A154" s="23">
        <v>2025601</v>
      </c>
      <c r="B154" s="27">
        <v>44785</v>
      </c>
      <c r="C154" s="25">
        <v>1716</v>
      </c>
      <c r="D154" s="23" t="s">
        <v>13</v>
      </c>
      <c r="E154" s="30">
        <v>261.52</v>
      </c>
      <c r="F154" s="25" t="s">
        <v>603</v>
      </c>
      <c r="G154" s="15" t="str">
        <f>VLOOKUP(H154,[1]Segments!$A$2:$C$1000,3,FALSE)</f>
        <v>COMMISSIONER OF REVENUE</v>
      </c>
      <c r="H154" s="23">
        <v>1001209</v>
      </c>
      <c r="I154" s="23">
        <v>454020</v>
      </c>
      <c r="J154" s="24">
        <v>-208.89</v>
      </c>
    </row>
    <row r="155" spans="1:10" ht="15" x14ac:dyDescent="0.2">
      <c r="A155" s="23">
        <v>2025601</v>
      </c>
      <c r="B155" s="27">
        <v>44785</v>
      </c>
      <c r="C155" s="25">
        <v>1716</v>
      </c>
      <c r="D155" s="23" t="s">
        <v>13</v>
      </c>
      <c r="E155" s="30">
        <v>261.52</v>
      </c>
      <c r="F155" s="25" t="s">
        <v>604</v>
      </c>
      <c r="G155" s="15" t="str">
        <f>VLOOKUP(H155,[1]Segments!$A$2:$C$1000,3,FALSE)</f>
        <v>FINANCE</v>
      </c>
      <c r="H155" s="23">
        <v>1001215</v>
      </c>
      <c r="I155" s="23">
        <v>454020</v>
      </c>
      <c r="J155" s="24">
        <v>65.94</v>
      </c>
    </row>
    <row r="156" spans="1:10" ht="15" x14ac:dyDescent="0.2">
      <c r="A156" s="23">
        <v>2025602</v>
      </c>
      <c r="B156" s="27">
        <v>44785</v>
      </c>
      <c r="C156" s="25">
        <v>593</v>
      </c>
      <c r="D156" s="23" t="s">
        <v>473</v>
      </c>
      <c r="E156" s="30">
        <v>6000.39</v>
      </c>
      <c r="F156" s="25" t="s">
        <v>605</v>
      </c>
      <c r="G156" s="15" t="str">
        <f>VLOOKUP(H156,[1]Segments!$A$2:$C$1000,3,FALSE)</f>
        <v>PUBLIC UTILITY</v>
      </c>
      <c r="H156" s="23">
        <v>4004401</v>
      </c>
      <c r="I156" s="23">
        <v>460007</v>
      </c>
      <c r="J156" s="24">
        <v>6000.39</v>
      </c>
    </row>
    <row r="157" spans="1:10" ht="15" x14ac:dyDescent="0.2">
      <c r="A157" s="23">
        <v>2025603</v>
      </c>
      <c r="B157" s="27">
        <v>44785</v>
      </c>
      <c r="C157" s="25">
        <v>623</v>
      </c>
      <c r="D157" s="23" t="s">
        <v>474</v>
      </c>
      <c r="E157" s="30">
        <v>2928.5</v>
      </c>
      <c r="F157" s="31">
        <v>660</v>
      </c>
      <c r="G157" s="15" t="str">
        <f>VLOOKUP(H157,[1]Segments!$A$2:$C$1000,3,FALSE)</f>
        <v>FIRE &amp; RESCUE</v>
      </c>
      <c r="H157" s="23">
        <v>1003202</v>
      </c>
      <c r="I157" s="23">
        <v>430009</v>
      </c>
      <c r="J157" s="24">
        <v>2928.5</v>
      </c>
    </row>
    <row r="158" spans="1:10" ht="15" x14ac:dyDescent="0.2">
      <c r="A158" s="23">
        <v>2025604</v>
      </c>
      <c r="B158" s="27">
        <v>44785</v>
      </c>
      <c r="C158" s="25">
        <v>1031</v>
      </c>
      <c r="D158" s="23" t="s">
        <v>475</v>
      </c>
      <c r="E158" s="30">
        <v>111.96</v>
      </c>
      <c r="F158" s="31">
        <v>917632936</v>
      </c>
      <c r="G158" s="15" t="str">
        <f>VLOOKUP(H158,[1]Segments!$A$2:$C$1000,3,FALSE)</f>
        <v>PARKS &amp; RECREATION</v>
      </c>
      <c r="H158" s="23">
        <v>1007104</v>
      </c>
      <c r="I158" s="23">
        <v>454400</v>
      </c>
      <c r="J158" s="24">
        <v>111.96</v>
      </c>
    </row>
    <row r="159" spans="1:10" ht="15" x14ac:dyDescent="0.2">
      <c r="A159" s="23">
        <v>2025605</v>
      </c>
      <c r="B159" s="27">
        <v>44785</v>
      </c>
      <c r="C159" s="25">
        <v>622</v>
      </c>
      <c r="D159" s="23" t="s">
        <v>16</v>
      </c>
      <c r="E159" s="30">
        <v>11.49</v>
      </c>
      <c r="F159" s="25" t="s">
        <v>606</v>
      </c>
      <c r="G159" s="15" t="str">
        <f>VLOOKUP(H159,[1]Segments!$A$2:$C$1000,3,FALSE)</f>
        <v>ANIMAL PROTECTION</v>
      </c>
      <c r="H159" s="23">
        <v>1003501</v>
      </c>
      <c r="I159" s="23">
        <v>454050</v>
      </c>
      <c r="J159" s="24">
        <v>11.49</v>
      </c>
    </row>
    <row r="160" spans="1:10" ht="15" x14ac:dyDescent="0.2">
      <c r="A160" s="23">
        <v>2025606</v>
      </c>
      <c r="B160" s="27">
        <v>44785</v>
      </c>
      <c r="C160" s="25">
        <v>1091</v>
      </c>
      <c r="D160" s="23" t="s">
        <v>87</v>
      </c>
      <c r="E160" s="30">
        <v>75</v>
      </c>
      <c r="F160" s="31">
        <v>178528</v>
      </c>
      <c r="G160" s="15" t="str">
        <f>VLOOKUP(H160,[1]Segments!$A$2:$C$1000,3,FALSE)</f>
        <v>PUBLIC UTILITY</v>
      </c>
      <c r="H160" s="23">
        <v>4004401</v>
      </c>
      <c r="I160" s="23">
        <v>430060</v>
      </c>
      <c r="J160" s="24">
        <v>75</v>
      </c>
    </row>
    <row r="161" spans="1:10" ht="15" x14ac:dyDescent="0.2">
      <c r="A161" s="23">
        <v>2025607</v>
      </c>
      <c r="B161" s="27">
        <v>44785</v>
      </c>
      <c r="C161" s="25">
        <v>1140</v>
      </c>
      <c r="D161" s="23" t="s">
        <v>88</v>
      </c>
      <c r="E161" s="30">
        <v>162.63</v>
      </c>
      <c r="F161" s="25" t="s">
        <v>607</v>
      </c>
      <c r="G161" s="15" t="str">
        <f>VLOOKUP(H161,[1]Segments!$A$2:$C$1000,3,FALSE)</f>
        <v>COMMONWEALTH ATTORNEY</v>
      </c>
      <c r="H161" s="23">
        <v>1002201</v>
      </c>
      <c r="I161" s="23">
        <v>455010</v>
      </c>
      <c r="J161" s="24">
        <v>162.63</v>
      </c>
    </row>
    <row r="162" spans="1:10" ht="15" x14ac:dyDescent="0.2">
      <c r="A162" s="23">
        <v>2025608</v>
      </c>
      <c r="B162" s="27">
        <v>44785</v>
      </c>
      <c r="C162" s="25">
        <v>1147</v>
      </c>
      <c r="D162" s="23" t="s">
        <v>476</v>
      </c>
      <c r="E162" s="30">
        <v>75</v>
      </c>
      <c r="F162" s="31">
        <v>80922</v>
      </c>
      <c r="G162" s="15" t="str">
        <f>VLOOKUP(H162,[1]Segments!$A$2:$C$1000,3,FALSE)</f>
        <v>COMMISSIONER OF REVENUE</v>
      </c>
      <c r="H162" s="23">
        <v>1001209</v>
      </c>
      <c r="I162" s="23">
        <v>455040</v>
      </c>
      <c r="J162" s="24">
        <v>75</v>
      </c>
    </row>
    <row r="163" spans="1:10" ht="15" x14ac:dyDescent="0.2">
      <c r="A163" s="23">
        <v>2025609</v>
      </c>
      <c r="B163" s="27">
        <v>44785</v>
      </c>
      <c r="C163" s="25">
        <v>1158</v>
      </c>
      <c r="D163" s="23" t="s">
        <v>18</v>
      </c>
      <c r="E163" s="30">
        <v>510</v>
      </c>
      <c r="F163" s="31">
        <v>28066</v>
      </c>
      <c r="G163" s="15" t="str">
        <f>VLOOKUP(H163,[1]Segments!$A$2:$C$1000,3,FALSE)</f>
        <v>CONVENIENCE CENTER</v>
      </c>
      <c r="H163" s="23">
        <v>1004204</v>
      </c>
      <c r="I163" s="23">
        <v>430060</v>
      </c>
      <c r="J163" s="24">
        <v>510</v>
      </c>
    </row>
    <row r="164" spans="1:10" ht="15" x14ac:dyDescent="0.2">
      <c r="A164" s="23">
        <v>2025610</v>
      </c>
      <c r="B164" s="27">
        <v>44785</v>
      </c>
      <c r="C164" s="25">
        <v>1262</v>
      </c>
      <c r="D164" s="23" t="s">
        <v>477</v>
      </c>
      <c r="E164" s="30">
        <v>68</v>
      </c>
      <c r="F164" s="31">
        <v>1611249</v>
      </c>
      <c r="G164" s="15" t="str">
        <f>VLOOKUP(H164,[1]Segments!$A$2:$C$1000,3,FALSE)</f>
        <v>SHERIFF</v>
      </c>
      <c r="H164" s="23">
        <v>1003102</v>
      </c>
      <c r="I164" s="23">
        <v>456020</v>
      </c>
      <c r="J164" s="24">
        <v>68</v>
      </c>
    </row>
    <row r="165" spans="1:10" ht="15" x14ac:dyDescent="0.2">
      <c r="A165" s="23">
        <v>2025611</v>
      </c>
      <c r="B165" s="27">
        <v>44785</v>
      </c>
      <c r="C165" s="25">
        <v>67</v>
      </c>
      <c r="D165" s="23" t="s">
        <v>20</v>
      </c>
      <c r="E165" s="30">
        <v>248.6</v>
      </c>
      <c r="F165" s="25" t="s">
        <v>608</v>
      </c>
      <c r="G165" s="15" t="str">
        <f>VLOOKUP(H165,[1]Segments!$A$2:$C$1000,3,FALSE)</f>
        <v>FIRE &amp; RESCUE</v>
      </c>
      <c r="H165" s="23">
        <v>1003202</v>
      </c>
      <c r="I165" s="23">
        <v>452030</v>
      </c>
      <c r="J165" s="24">
        <v>10.45</v>
      </c>
    </row>
    <row r="166" spans="1:10" ht="15" x14ac:dyDescent="0.2">
      <c r="A166" s="23">
        <v>2025611</v>
      </c>
      <c r="B166" s="27">
        <v>44785</v>
      </c>
      <c r="C166" s="25">
        <v>67</v>
      </c>
      <c r="D166" s="23" t="s">
        <v>20</v>
      </c>
      <c r="E166" s="30">
        <v>248.6</v>
      </c>
      <c r="F166" s="25" t="s">
        <v>609</v>
      </c>
      <c r="G166" s="15" t="str">
        <f>VLOOKUP(H166,[1]Segments!$A$2:$C$1000,3,FALSE)</f>
        <v>EMERGENCY TECHNOLOGY SVC</v>
      </c>
      <c r="H166" s="23">
        <v>1003558</v>
      </c>
      <c r="I166" s="23">
        <v>452030</v>
      </c>
      <c r="J166" s="24">
        <v>208.42</v>
      </c>
    </row>
    <row r="167" spans="1:10" ht="15" x14ac:dyDescent="0.2">
      <c r="A167" s="23">
        <v>2025611</v>
      </c>
      <c r="B167" s="27">
        <v>44785</v>
      </c>
      <c r="C167" s="25">
        <v>67</v>
      </c>
      <c r="D167" s="23" t="s">
        <v>20</v>
      </c>
      <c r="E167" s="30">
        <v>248.6</v>
      </c>
      <c r="F167" s="25" t="s">
        <v>610</v>
      </c>
      <c r="G167" s="15" t="str">
        <f>VLOOKUP(H167,[1]Segments!$A$2:$C$1000,3,FALSE)</f>
        <v>SHERIFF</v>
      </c>
      <c r="H167" s="23">
        <v>1003102</v>
      </c>
      <c r="I167" s="23">
        <v>430060</v>
      </c>
      <c r="J167" s="24">
        <v>29.73</v>
      </c>
    </row>
    <row r="168" spans="1:10" ht="15" x14ac:dyDescent="0.2">
      <c r="A168" s="23">
        <v>2025612</v>
      </c>
      <c r="B168" s="27">
        <v>44785</v>
      </c>
      <c r="C168" s="25">
        <v>1231</v>
      </c>
      <c r="D168" s="23" t="s">
        <v>478</v>
      </c>
      <c r="E168" s="30">
        <v>226</v>
      </c>
      <c r="F168" s="31">
        <v>537</v>
      </c>
      <c r="G168" s="15" t="str">
        <f>VLOOKUP(H168,[1]Segments!$A$2:$C$1000,3,FALSE)</f>
        <v>SHERIFF</v>
      </c>
      <c r="H168" s="23">
        <v>1003102</v>
      </c>
      <c r="I168" s="23">
        <v>430140</v>
      </c>
      <c r="J168" s="24">
        <v>226</v>
      </c>
    </row>
    <row r="169" spans="1:10" ht="15" x14ac:dyDescent="0.2">
      <c r="A169" s="23">
        <v>2025613</v>
      </c>
      <c r="B169" s="27">
        <v>44785</v>
      </c>
      <c r="C169" s="25">
        <v>12</v>
      </c>
      <c r="D169" s="23" t="s">
        <v>345</v>
      </c>
      <c r="E169" s="30">
        <v>700</v>
      </c>
      <c r="F169" s="31">
        <v>1515519</v>
      </c>
      <c r="G169" s="15" t="str">
        <f>VLOOKUP(H169,[1]Segments!$A$2:$C$1000,3,FALSE)</f>
        <v>GENERAL SERVICES</v>
      </c>
      <c r="H169" s="23">
        <v>1004302</v>
      </c>
      <c r="I169" s="23">
        <v>453140</v>
      </c>
      <c r="J169" s="24">
        <v>700</v>
      </c>
    </row>
    <row r="170" spans="1:10" ht="15" x14ac:dyDescent="0.2">
      <c r="A170" s="23">
        <v>2025614</v>
      </c>
      <c r="B170" s="27">
        <v>44785</v>
      </c>
      <c r="C170" s="25">
        <v>1289</v>
      </c>
      <c r="D170" s="23" t="s">
        <v>66</v>
      </c>
      <c r="E170" s="30">
        <v>20.49</v>
      </c>
      <c r="F170" s="25" t="s">
        <v>611</v>
      </c>
      <c r="G170" s="15" t="str">
        <f>VLOOKUP(H170,[1]Segments!$A$2:$C$1000,3,FALSE)</f>
        <v>GENERAL DISTRICT COURT</v>
      </c>
      <c r="H170" s="23">
        <v>1002102</v>
      </c>
      <c r="I170" s="23">
        <v>480040</v>
      </c>
      <c r="J170" s="24">
        <v>20.49</v>
      </c>
    </row>
    <row r="171" spans="1:10" ht="15" x14ac:dyDescent="0.2">
      <c r="A171" s="23">
        <v>2025615</v>
      </c>
      <c r="B171" s="27">
        <v>44785</v>
      </c>
      <c r="C171" s="25">
        <v>68</v>
      </c>
      <c r="D171" s="23" t="s">
        <v>163</v>
      </c>
      <c r="E171" s="30">
        <v>2800</v>
      </c>
      <c r="F171" s="25" t="s">
        <v>612</v>
      </c>
      <c r="G171" s="15" t="str">
        <f>VLOOKUP(H171,[1]Segments!$A$2:$C$1000,3,FALSE)</f>
        <v>PERMITS FEES LICENSES</v>
      </c>
      <c r="H171" s="23">
        <v>1000013</v>
      </c>
      <c r="I171" s="23">
        <v>313015</v>
      </c>
      <c r="J171" s="24">
        <v>2800</v>
      </c>
    </row>
    <row r="172" spans="1:10" ht="15" x14ac:dyDescent="0.2">
      <c r="A172" s="23">
        <v>2025616</v>
      </c>
      <c r="B172" s="27">
        <v>44785</v>
      </c>
      <c r="C172" s="25">
        <v>3039</v>
      </c>
      <c r="D172" s="23" t="s">
        <v>24</v>
      </c>
      <c r="E172" s="30">
        <v>3078.78</v>
      </c>
      <c r="F172" s="25" t="s">
        <v>613</v>
      </c>
      <c r="G172" s="15" t="str">
        <f>VLOOKUP(H172,[1]Segments!$A$2:$C$1000,3,FALSE)</f>
        <v>FIRE &amp; RESCUE</v>
      </c>
      <c r="H172" s="23">
        <v>1003202</v>
      </c>
      <c r="I172" s="23">
        <v>451001</v>
      </c>
      <c r="J172" s="24">
        <v>609.73</v>
      </c>
    </row>
    <row r="173" spans="1:10" ht="15" x14ac:dyDescent="0.2">
      <c r="A173" s="23">
        <v>2025616</v>
      </c>
      <c r="B173" s="27">
        <v>44785</v>
      </c>
      <c r="C173" s="25">
        <v>3039</v>
      </c>
      <c r="D173" s="23" t="s">
        <v>24</v>
      </c>
      <c r="E173" s="30">
        <v>3078.78</v>
      </c>
      <c r="F173" s="25" t="s">
        <v>614</v>
      </c>
      <c r="G173" s="15" t="str">
        <f>VLOOKUP(H173,[1]Segments!$A$2:$C$1000,3,FALSE)</f>
        <v>FIRE &amp; RESCUE</v>
      </c>
      <c r="H173" s="23">
        <v>1003202</v>
      </c>
      <c r="I173" s="23">
        <v>451001</v>
      </c>
      <c r="J173" s="24">
        <v>1160.8900000000001</v>
      </c>
    </row>
    <row r="174" spans="1:10" ht="15" x14ac:dyDescent="0.2">
      <c r="A174" s="23">
        <v>2025616</v>
      </c>
      <c r="B174" s="27">
        <v>44785</v>
      </c>
      <c r="C174" s="25">
        <v>3039</v>
      </c>
      <c r="D174" s="23" t="s">
        <v>24</v>
      </c>
      <c r="E174" s="30">
        <v>3078.78</v>
      </c>
      <c r="F174" s="25" t="s">
        <v>615</v>
      </c>
      <c r="G174" s="15" t="str">
        <f>VLOOKUP(H174,[1]Segments!$A$2:$C$1000,3,FALSE)</f>
        <v>FIRE &amp; RESCUE</v>
      </c>
      <c r="H174" s="23">
        <v>1003202</v>
      </c>
      <c r="I174" s="23">
        <v>451001</v>
      </c>
      <c r="J174" s="24">
        <v>1094.02</v>
      </c>
    </row>
    <row r="175" spans="1:10" ht="15" x14ac:dyDescent="0.2">
      <c r="A175" s="23">
        <v>2025616</v>
      </c>
      <c r="B175" s="27">
        <v>44785</v>
      </c>
      <c r="C175" s="25">
        <v>3039</v>
      </c>
      <c r="D175" s="23" t="s">
        <v>24</v>
      </c>
      <c r="E175" s="30">
        <v>3078.78</v>
      </c>
      <c r="F175" s="25" t="s">
        <v>616</v>
      </c>
      <c r="G175" s="15" t="str">
        <f>VLOOKUP(H175,[1]Segments!$A$2:$C$1000,3,FALSE)</f>
        <v>GENERAL SERVICES</v>
      </c>
      <c r="H175" s="23">
        <v>1004302</v>
      </c>
      <c r="I175" s="23">
        <v>451001</v>
      </c>
      <c r="J175" s="24">
        <v>214.14</v>
      </c>
    </row>
    <row r="176" spans="1:10" ht="15" x14ac:dyDescent="0.2">
      <c r="A176" s="23">
        <v>2025617</v>
      </c>
      <c r="B176" s="27">
        <v>44785</v>
      </c>
      <c r="C176" s="25">
        <v>2713</v>
      </c>
      <c r="D176" s="23" t="s">
        <v>27</v>
      </c>
      <c r="E176" s="30">
        <v>119749.15</v>
      </c>
      <c r="F176" s="31">
        <v>905464183</v>
      </c>
      <c r="G176" s="15" t="str">
        <f>VLOOKUP(H176,[1]Segments!$A$2:$C$1000,3,FALSE)</f>
        <v>HENRICO COST SHARING EGPS</v>
      </c>
      <c r="H176" s="23">
        <v>4004404</v>
      </c>
      <c r="I176" s="23">
        <v>454250</v>
      </c>
      <c r="J176" s="24">
        <v>9534.7000000000007</v>
      </c>
    </row>
    <row r="177" spans="1:10" ht="15" x14ac:dyDescent="0.2">
      <c r="A177" s="23">
        <v>2025617</v>
      </c>
      <c r="B177" s="27">
        <v>44785</v>
      </c>
      <c r="C177" s="25">
        <v>2713</v>
      </c>
      <c r="D177" s="23" t="s">
        <v>27</v>
      </c>
      <c r="E177" s="30">
        <v>119749.15</v>
      </c>
      <c r="F177" s="31">
        <v>905464182</v>
      </c>
      <c r="G177" s="15" t="str">
        <f>VLOOKUP(H177,[1]Segments!$A$2:$C$1000,3,FALSE)</f>
        <v>HENRICO COST SHARING EGPS</v>
      </c>
      <c r="H177" s="23">
        <v>4004404</v>
      </c>
      <c r="I177" s="23">
        <v>454250</v>
      </c>
      <c r="J177" s="24">
        <v>9526.99</v>
      </c>
    </row>
    <row r="178" spans="1:10" ht="15" x14ac:dyDescent="0.2">
      <c r="A178" s="23">
        <v>2025617</v>
      </c>
      <c r="B178" s="27">
        <v>44785</v>
      </c>
      <c r="C178" s="25">
        <v>2713</v>
      </c>
      <c r="D178" s="23" t="s">
        <v>27</v>
      </c>
      <c r="E178" s="30">
        <v>119749.15</v>
      </c>
      <c r="F178" s="31">
        <v>905460603</v>
      </c>
      <c r="G178" s="15" t="str">
        <f>VLOOKUP(H178,[1]Segments!$A$2:$C$1000,3,FALSE)</f>
        <v>HENRICO COST SHARING EGPS</v>
      </c>
      <c r="H178" s="23">
        <v>4004404</v>
      </c>
      <c r="I178" s="23">
        <v>454250</v>
      </c>
      <c r="J178" s="24">
        <v>9100.3700000000008</v>
      </c>
    </row>
    <row r="179" spans="1:10" ht="15" x14ac:dyDescent="0.2">
      <c r="A179" s="23">
        <v>2025617</v>
      </c>
      <c r="B179" s="27">
        <v>44785</v>
      </c>
      <c r="C179" s="25">
        <v>2713</v>
      </c>
      <c r="D179" s="23" t="s">
        <v>27</v>
      </c>
      <c r="E179" s="30">
        <v>119749.15</v>
      </c>
      <c r="F179" s="31">
        <v>905450046</v>
      </c>
      <c r="G179" s="15" t="str">
        <f>VLOOKUP(H179,[1]Segments!$A$2:$C$1000,3,FALSE)</f>
        <v>HENRICO COST SHARING EGPS</v>
      </c>
      <c r="H179" s="23">
        <v>4004404</v>
      </c>
      <c r="I179" s="23">
        <v>454250</v>
      </c>
      <c r="J179" s="24">
        <v>7730.56</v>
      </c>
    </row>
    <row r="180" spans="1:10" ht="15" x14ac:dyDescent="0.2">
      <c r="A180" s="23">
        <v>2025617</v>
      </c>
      <c r="B180" s="27">
        <v>44785</v>
      </c>
      <c r="C180" s="25">
        <v>2713</v>
      </c>
      <c r="D180" s="23" t="s">
        <v>27</v>
      </c>
      <c r="E180" s="30">
        <v>119749.15</v>
      </c>
      <c r="F180" s="31">
        <v>905451420</v>
      </c>
      <c r="G180" s="15" t="str">
        <f>VLOOKUP(H180,[1]Segments!$A$2:$C$1000,3,FALSE)</f>
        <v>HENRICO COST SHARING EGPS</v>
      </c>
      <c r="H180" s="23">
        <v>4004404</v>
      </c>
      <c r="I180" s="23">
        <v>454250</v>
      </c>
      <c r="J180" s="24">
        <v>9835.39</v>
      </c>
    </row>
    <row r="181" spans="1:10" ht="15" x14ac:dyDescent="0.2">
      <c r="A181" s="23">
        <v>2025617</v>
      </c>
      <c r="B181" s="27">
        <v>44785</v>
      </c>
      <c r="C181" s="25">
        <v>2713</v>
      </c>
      <c r="D181" s="23" t="s">
        <v>27</v>
      </c>
      <c r="E181" s="30">
        <v>119749.15</v>
      </c>
      <c r="F181" s="31">
        <v>905446756</v>
      </c>
      <c r="G181" s="15" t="str">
        <f>VLOOKUP(H181,[1]Segments!$A$2:$C$1000,3,FALSE)</f>
        <v>HENRICO COST SHARING EGPS</v>
      </c>
      <c r="H181" s="23">
        <v>4004404</v>
      </c>
      <c r="I181" s="23">
        <v>454250</v>
      </c>
      <c r="J181" s="24">
        <v>7733.13</v>
      </c>
    </row>
    <row r="182" spans="1:10" ht="15" x14ac:dyDescent="0.2">
      <c r="A182" s="23">
        <v>2025617</v>
      </c>
      <c r="B182" s="27">
        <v>44785</v>
      </c>
      <c r="C182" s="25">
        <v>2713</v>
      </c>
      <c r="D182" s="23" t="s">
        <v>27</v>
      </c>
      <c r="E182" s="30">
        <v>119749.15</v>
      </c>
      <c r="F182" s="31">
        <v>905451441</v>
      </c>
      <c r="G182" s="15" t="str">
        <f>VLOOKUP(H182,[1]Segments!$A$2:$C$1000,3,FALSE)</f>
        <v>HENRICO COST SHARING EGPS</v>
      </c>
      <c r="H182" s="23">
        <v>4004404</v>
      </c>
      <c r="I182" s="23">
        <v>454250</v>
      </c>
      <c r="J182" s="24">
        <v>9848.24</v>
      </c>
    </row>
    <row r="183" spans="1:10" ht="15" x14ac:dyDescent="0.2">
      <c r="A183" s="23">
        <v>2025617</v>
      </c>
      <c r="B183" s="27">
        <v>44785</v>
      </c>
      <c r="C183" s="25">
        <v>2713</v>
      </c>
      <c r="D183" s="23" t="s">
        <v>27</v>
      </c>
      <c r="E183" s="30">
        <v>119749.15</v>
      </c>
      <c r="F183" s="31">
        <v>905451456</v>
      </c>
      <c r="G183" s="15" t="str">
        <f>VLOOKUP(H183,[1]Segments!$A$2:$C$1000,3,FALSE)</f>
        <v>HENRICO COST SHARING EGPS</v>
      </c>
      <c r="H183" s="23">
        <v>4004404</v>
      </c>
      <c r="I183" s="23">
        <v>454250</v>
      </c>
      <c r="J183" s="24">
        <v>9861.09</v>
      </c>
    </row>
    <row r="184" spans="1:10" ht="15" x14ac:dyDescent="0.2">
      <c r="A184" s="23">
        <v>2025617</v>
      </c>
      <c r="B184" s="27">
        <v>44785</v>
      </c>
      <c r="C184" s="25">
        <v>2713</v>
      </c>
      <c r="D184" s="23" t="s">
        <v>27</v>
      </c>
      <c r="E184" s="30">
        <v>119749.15</v>
      </c>
      <c r="F184" s="31">
        <v>905445245</v>
      </c>
      <c r="G184" s="15" t="str">
        <f>VLOOKUP(H184,[1]Segments!$A$2:$C$1000,3,FALSE)</f>
        <v>HENRICO COST SHARING EGPS</v>
      </c>
      <c r="H184" s="23">
        <v>4004404</v>
      </c>
      <c r="I184" s="23">
        <v>454250</v>
      </c>
      <c r="J184" s="24">
        <v>9863.66</v>
      </c>
    </row>
    <row r="185" spans="1:10" ht="15" x14ac:dyDescent="0.2">
      <c r="A185" s="23">
        <v>2025617</v>
      </c>
      <c r="B185" s="27">
        <v>44785</v>
      </c>
      <c r="C185" s="25">
        <v>2713</v>
      </c>
      <c r="D185" s="23" t="s">
        <v>27</v>
      </c>
      <c r="E185" s="30">
        <v>119749.15</v>
      </c>
      <c r="F185" s="31">
        <v>905439747</v>
      </c>
      <c r="G185" s="15" t="str">
        <f>VLOOKUP(H185,[1]Segments!$A$2:$C$1000,3,FALSE)</f>
        <v>HENRICO COST SHARING EGPS</v>
      </c>
      <c r="H185" s="23">
        <v>4004404</v>
      </c>
      <c r="I185" s="23">
        <v>454250</v>
      </c>
      <c r="J185" s="24">
        <v>9568.11</v>
      </c>
    </row>
    <row r="186" spans="1:10" ht="15" x14ac:dyDescent="0.2">
      <c r="A186" s="23">
        <v>2025617</v>
      </c>
      <c r="B186" s="27">
        <v>44785</v>
      </c>
      <c r="C186" s="25">
        <v>2713</v>
      </c>
      <c r="D186" s="23" t="s">
        <v>27</v>
      </c>
      <c r="E186" s="30">
        <v>119749.15</v>
      </c>
      <c r="F186" s="31">
        <v>905438390</v>
      </c>
      <c r="G186" s="15" t="str">
        <f>VLOOKUP(H186,[1]Segments!$A$2:$C$1000,3,FALSE)</f>
        <v>HENRICO COST SHARING EGPS</v>
      </c>
      <c r="H186" s="23">
        <v>4004404</v>
      </c>
      <c r="I186" s="23">
        <v>454250</v>
      </c>
      <c r="J186" s="24">
        <v>9534.7000000000007</v>
      </c>
    </row>
    <row r="187" spans="1:10" ht="15" x14ac:dyDescent="0.2">
      <c r="A187" s="23">
        <v>2025617</v>
      </c>
      <c r="B187" s="27">
        <v>44785</v>
      </c>
      <c r="C187" s="25">
        <v>2713</v>
      </c>
      <c r="D187" s="23" t="s">
        <v>27</v>
      </c>
      <c r="E187" s="30">
        <v>119749.15</v>
      </c>
      <c r="F187" s="31">
        <v>905437364</v>
      </c>
      <c r="G187" s="15" t="str">
        <f>VLOOKUP(H187,[1]Segments!$A$2:$C$1000,3,FALSE)</f>
        <v>HENRICO COST SHARING EGPS</v>
      </c>
      <c r="H187" s="23">
        <v>4004404</v>
      </c>
      <c r="I187" s="23">
        <v>454250</v>
      </c>
      <c r="J187" s="24">
        <v>7743.41</v>
      </c>
    </row>
    <row r="188" spans="1:10" ht="15" x14ac:dyDescent="0.2">
      <c r="A188" s="23">
        <v>2025617</v>
      </c>
      <c r="B188" s="27">
        <v>44785</v>
      </c>
      <c r="C188" s="25">
        <v>2713</v>
      </c>
      <c r="D188" s="23" t="s">
        <v>27</v>
      </c>
      <c r="E188" s="30">
        <v>119749.15</v>
      </c>
      <c r="F188" s="31">
        <v>905439739</v>
      </c>
      <c r="G188" s="15" t="str">
        <f>VLOOKUP(H188,[1]Segments!$A$2:$C$1000,3,FALSE)</f>
        <v>HENRICO COST SHARING EGPS</v>
      </c>
      <c r="H188" s="23">
        <v>4004404</v>
      </c>
      <c r="I188" s="23">
        <v>454250</v>
      </c>
      <c r="J188" s="24">
        <v>9868.7999999999993</v>
      </c>
    </row>
    <row r="189" spans="1:10" ht="15" x14ac:dyDescent="0.2">
      <c r="A189" s="23">
        <v>2025618</v>
      </c>
      <c r="B189" s="27">
        <v>44785</v>
      </c>
      <c r="C189" s="25">
        <v>1545</v>
      </c>
      <c r="D189" s="23" t="s">
        <v>68</v>
      </c>
      <c r="E189" s="30">
        <v>387.6</v>
      </c>
      <c r="F189" s="31">
        <v>79390</v>
      </c>
      <c r="G189" s="15" t="str">
        <f>VLOOKUP(H189,[1]Segments!$A$2:$C$1000,3,FALSE)</f>
        <v>FIRE &amp; RESCUE</v>
      </c>
      <c r="H189" s="23">
        <v>1003202</v>
      </c>
      <c r="I189" s="23">
        <v>454170</v>
      </c>
      <c r="J189" s="24">
        <v>65.2</v>
      </c>
    </row>
    <row r="190" spans="1:10" ht="15" x14ac:dyDescent="0.2">
      <c r="A190" s="23">
        <v>2025618</v>
      </c>
      <c r="B190" s="27">
        <v>44785</v>
      </c>
      <c r="C190" s="25">
        <v>1545</v>
      </c>
      <c r="D190" s="23" t="s">
        <v>68</v>
      </c>
      <c r="E190" s="30">
        <v>387.6</v>
      </c>
      <c r="F190" s="31">
        <v>79192</v>
      </c>
      <c r="G190" s="15" t="str">
        <f>VLOOKUP(H190,[1]Segments!$A$2:$C$1000,3,FALSE)</f>
        <v>FIRE &amp; RESCUE</v>
      </c>
      <c r="H190" s="23">
        <v>1003202</v>
      </c>
      <c r="I190" s="23">
        <v>454170</v>
      </c>
      <c r="J190" s="24">
        <v>322.39999999999998</v>
      </c>
    </row>
    <row r="191" spans="1:10" ht="15" x14ac:dyDescent="0.2">
      <c r="A191" s="23">
        <v>2025619</v>
      </c>
      <c r="B191" s="27">
        <v>44785</v>
      </c>
      <c r="C191" s="25">
        <v>1600</v>
      </c>
      <c r="D191" s="23" t="s">
        <v>29</v>
      </c>
      <c r="E191" s="30">
        <v>674.48</v>
      </c>
      <c r="F191" s="31">
        <v>21698480</v>
      </c>
      <c r="G191" s="15" t="str">
        <f>VLOOKUP(H191,[1]Segments!$A$2:$C$1000,3,FALSE)</f>
        <v>FIRE &amp; RESCUE</v>
      </c>
      <c r="H191" s="23">
        <v>1003202</v>
      </c>
      <c r="I191" s="23">
        <v>430009</v>
      </c>
      <c r="J191" s="24">
        <v>197.4</v>
      </c>
    </row>
    <row r="192" spans="1:10" ht="15" x14ac:dyDescent="0.2">
      <c r="A192" s="23">
        <v>2025619</v>
      </c>
      <c r="B192" s="27">
        <v>44785</v>
      </c>
      <c r="C192" s="25">
        <v>1600</v>
      </c>
      <c r="D192" s="23" t="s">
        <v>29</v>
      </c>
      <c r="E192" s="30">
        <v>674.48</v>
      </c>
      <c r="F192" s="31">
        <v>21708475</v>
      </c>
      <c r="G192" s="15" t="str">
        <f>VLOOKUP(H192,[1]Segments!$A$2:$C$1000,3,FALSE)</f>
        <v>FIRE &amp; RESCUE</v>
      </c>
      <c r="H192" s="23">
        <v>1003202</v>
      </c>
      <c r="I192" s="23">
        <v>430009</v>
      </c>
      <c r="J192" s="24">
        <v>77.58</v>
      </c>
    </row>
    <row r="193" spans="1:10" ht="15" x14ac:dyDescent="0.2">
      <c r="A193" s="23">
        <v>2025619</v>
      </c>
      <c r="B193" s="27">
        <v>44785</v>
      </c>
      <c r="C193" s="25">
        <v>1600</v>
      </c>
      <c r="D193" s="23" t="s">
        <v>29</v>
      </c>
      <c r="E193" s="30">
        <v>674.48</v>
      </c>
      <c r="F193" s="31">
        <v>21708924</v>
      </c>
      <c r="G193" s="15" t="str">
        <f>VLOOKUP(H193,[1]Segments!$A$2:$C$1000,3,FALSE)</f>
        <v>FIRE &amp; RESCUE</v>
      </c>
      <c r="H193" s="23">
        <v>1003202</v>
      </c>
      <c r="I193" s="23">
        <v>430009</v>
      </c>
      <c r="J193" s="24">
        <v>121.9</v>
      </c>
    </row>
    <row r="194" spans="1:10" ht="15" x14ac:dyDescent="0.2">
      <c r="A194" s="23">
        <v>2025619</v>
      </c>
      <c r="B194" s="27">
        <v>44785</v>
      </c>
      <c r="C194" s="25">
        <v>1600</v>
      </c>
      <c r="D194" s="23" t="s">
        <v>29</v>
      </c>
      <c r="E194" s="30">
        <v>674.48</v>
      </c>
      <c r="F194" s="31">
        <v>21709081</v>
      </c>
      <c r="G194" s="15" t="str">
        <f>VLOOKUP(H194,[1]Segments!$A$2:$C$1000,3,FALSE)</f>
        <v>FIRE &amp; RESCUE</v>
      </c>
      <c r="H194" s="23">
        <v>1003202</v>
      </c>
      <c r="I194" s="23">
        <v>430009</v>
      </c>
      <c r="J194" s="24">
        <v>84.74</v>
      </c>
    </row>
    <row r="195" spans="1:10" ht="15" x14ac:dyDescent="0.2">
      <c r="A195" s="23">
        <v>2025619</v>
      </c>
      <c r="B195" s="27">
        <v>44785</v>
      </c>
      <c r="C195" s="25">
        <v>1600</v>
      </c>
      <c r="D195" s="23" t="s">
        <v>29</v>
      </c>
      <c r="E195" s="30">
        <v>674.48</v>
      </c>
      <c r="F195" s="31">
        <v>21709106</v>
      </c>
      <c r="G195" s="15" t="str">
        <f>VLOOKUP(H195,[1]Segments!$A$2:$C$1000,3,FALSE)</f>
        <v>FIRE &amp; RESCUE</v>
      </c>
      <c r="H195" s="23">
        <v>1003202</v>
      </c>
      <c r="I195" s="23">
        <v>430009</v>
      </c>
      <c r="J195" s="24">
        <v>169.48</v>
      </c>
    </row>
    <row r="196" spans="1:10" ht="15" x14ac:dyDescent="0.2">
      <c r="A196" s="23">
        <v>2025619</v>
      </c>
      <c r="B196" s="27">
        <v>44785</v>
      </c>
      <c r="C196" s="25">
        <v>1600</v>
      </c>
      <c r="D196" s="23" t="s">
        <v>29</v>
      </c>
      <c r="E196" s="30">
        <v>674.48</v>
      </c>
      <c r="F196" s="31">
        <v>21619282</v>
      </c>
      <c r="G196" s="15" t="str">
        <f>VLOOKUP(H196,[1]Segments!$A$2:$C$1000,3,FALSE)</f>
        <v>SHERIFF</v>
      </c>
      <c r="H196" s="23">
        <v>1003102</v>
      </c>
      <c r="I196" s="23">
        <v>454100</v>
      </c>
      <c r="J196" s="24">
        <v>23.38</v>
      </c>
    </row>
    <row r="197" spans="1:10" ht="15" x14ac:dyDescent="0.2">
      <c r="A197" s="23">
        <v>2025620</v>
      </c>
      <c r="B197" s="27">
        <v>44785</v>
      </c>
      <c r="C197" s="25">
        <v>1646</v>
      </c>
      <c r="D197" s="23" t="s">
        <v>479</v>
      </c>
      <c r="E197" s="30">
        <v>68.25</v>
      </c>
      <c r="F197" s="31">
        <v>440</v>
      </c>
      <c r="G197" s="15" t="str">
        <f>VLOOKUP(H197,[1]Segments!$A$2:$C$1000,3,FALSE)</f>
        <v>SHERIFF</v>
      </c>
      <c r="H197" s="23">
        <v>1003102</v>
      </c>
      <c r="I197" s="23">
        <v>454600</v>
      </c>
      <c r="J197" s="24">
        <v>68.25</v>
      </c>
    </row>
    <row r="198" spans="1:10" ht="15" x14ac:dyDescent="0.2">
      <c r="A198" s="23">
        <v>2025621</v>
      </c>
      <c r="B198" s="27">
        <v>44785</v>
      </c>
      <c r="C198" s="25">
        <v>1705</v>
      </c>
      <c r="D198" s="23" t="s">
        <v>114</v>
      </c>
      <c r="E198" s="30">
        <v>4572.71</v>
      </c>
      <c r="F198" s="31">
        <v>568025479</v>
      </c>
      <c r="G198" s="15" t="str">
        <f>VLOOKUP(H198,[1]Segments!$A$2:$C$1000,3,FALSE)</f>
        <v>HENRICO COST SHARING EGPS</v>
      </c>
      <c r="H198" s="23">
        <v>4004404</v>
      </c>
      <c r="I198" s="23">
        <v>452030</v>
      </c>
      <c r="J198" s="24">
        <v>185.43</v>
      </c>
    </row>
    <row r="199" spans="1:10" ht="15" x14ac:dyDescent="0.2">
      <c r="A199" s="23">
        <v>2025621</v>
      </c>
      <c r="B199" s="27">
        <v>44785</v>
      </c>
      <c r="C199" s="25">
        <v>1705</v>
      </c>
      <c r="D199" s="23" t="s">
        <v>114</v>
      </c>
      <c r="E199" s="30">
        <v>4572.71</v>
      </c>
      <c r="F199" s="31">
        <v>568025479</v>
      </c>
      <c r="G199" s="15" t="str">
        <f>VLOOKUP(H199,[1]Segments!$A$2:$C$1000,3,FALSE)</f>
        <v>PUBLIC UTILITY</v>
      </c>
      <c r="H199" s="23">
        <v>4004401</v>
      </c>
      <c r="I199" s="23">
        <v>452030</v>
      </c>
      <c r="J199" s="24">
        <v>210.97</v>
      </c>
    </row>
    <row r="200" spans="1:10" ht="15" x14ac:dyDescent="0.2">
      <c r="A200" s="23">
        <v>2025621</v>
      </c>
      <c r="B200" s="27">
        <v>44785</v>
      </c>
      <c r="C200" s="25">
        <v>1705</v>
      </c>
      <c r="D200" s="23" t="s">
        <v>114</v>
      </c>
      <c r="E200" s="30">
        <v>4572.71</v>
      </c>
      <c r="F200" s="31">
        <v>568025479</v>
      </c>
      <c r="G200" s="15" t="str">
        <f>VLOOKUP(H200,[1]Segments!$A$2:$C$1000,3,FALSE)</f>
        <v>EMERGENCY TECHNOLOGY SVC</v>
      </c>
      <c r="H200" s="23">
        <v>1003558</v>
      </c>
      <c r="I200" s="23">
        <v>452030</v>
      </c>
      <c r="J200" s="24">
        <v>404.49</v>
      </c>
    </row>
    <row r="201" spans="1:10" ht="15" x14ac:dyDescent="0.2">
      <c r="A201" s="23">
        <v>2025621</v>
      </c>
      <c r="B201" s="27">
        <v>44785</v>
      </c>
      <c r="C201" s="25">
        <v>1705</v>
      </c>
      <c r="D201" s="23" t="s">
        <v>114</v>
      </c>
      <c r="E201" s="30">
        <v>4572.71</v>
      </c>
      <c r="F201" s="31">
        <v>568025479</v>
      </c>
      <c r="G201" s="15" t="str">
        <f>VLOOKUP(H201,[1]Segments!$A$2:$C$1000,3,FALSE)</f>
        <v>EMERGENCY COMMUNICATION</v>
      </c>
      <c r="H201" s="23">
        <v>1003505</v>
      </c>
      <c r="I201" s="23">
        <v>452030</v>
      </c>
      <c r="J201" s="24">
        <v>254.35</v>
      </c>
    </row>
    <row r="202" spans="1:10" ht="15" x14ac:dyDescent="0.2">
      <c r="A202" s="23">
        <v>2025621</v>
      </c>
      <c r="B202" s="27">
        <v>44785</v>
      </c>
      <c r="C202" s="25">
        <v>1705</v>
      </c>
      <c r="D202" s="23" t="s">
        <v>114</v>
      </c>
      <c r="E202" s="30">
        <v>4572.71</v>
      </c>
      <c r="F202" s="31">
        <v>568025479</v>
      </c>
      <c r="G202" s="15" t="str">
        <f>VLOOKUP(H202,[1]Segments!$A$2:$C$1000,3,FALSE)</f>
        <v>GENERAL FUND</v>
      </c>
      <c r="H202" s="23">
        <v>100</v>
      </c>
      <c r="I202" s="23">
        <v>102505</v>
      </c>
      <c r="J202" s="24">
        <v>3517.47</v>
      </c>
    </row>
    <row r="203" spans="1:10" ht="15" x14ac:dyDescent="0.2">
      <c r="A203" s="23">
        <v>2025622</v>
      </c>
      <c r="B203" s="27">
        <v>44785</v>
      </c>
      <c r="C203" s="25">
        <v>179</v>
      </c>
      <c r="D203" s="23" t="s">
        <v>69</v>
      </c>
      <c r="E203" s="30">
        <v>311</v>
      </c>
      <c r="F203" s="31">
        <v>9393</v>
      </c>
      <c r="G203" s="15" t="str">
        <f>VLOOKUP(H203,[1]Segments!$A$2:$C$1000,3,FALSE)</f>
        <v>CONVENIENCE CENTER</v>
      </c>
      <c r="H203" s="23">
        <v>1004204</v>
      </c>
      <c r="I203" s="23">
        <v>430060</v>
      </c>
      <c r="J203" s="24">
        <v>311</v>
      </c>
    </row>
    <row r="204" spans="1:10" ht="15" x14ac:dyDescent="0.2">
      <c r="A204" s="23">
        <v>2025623</v>
      </c>
      <c r="B204" s="27">
        <v>44785</v>
      </c>
      <c r="C204" s="25">
        <v>1833</v>
      </c>
      <c r="D204" s="23" t="s">
        <v>115</v>
      </c>
      <c r="E204" s="30">
        <v>11829.12</v>
      </c>
      <c r="F204" s="31">
        <v>217734</v>
      </c>
      <c r="G204" s="15" t="str">
        <f>VLOOKUP(H204,[1]Segments!$A$2:$C$1000,3,FALSE)</f>
        <v>CORRECTION/DETENTION/TRAINING</v>
      </c>
      <c r="H204" s="23">
        <v>1003304</v>
      </c>
      <c r="I204" s="23">
        <v>430110</v>
      </c>
      <c r="J204" s="24">
        <v>11829.12</v>
      </c>
    </row>
    <row r="205" spans="1:10" ht="15" x14ac:dyDescent="0.2">
      <c r="A205" s="23">
        <v>2025624</v>
      </c>
      <c r="B205" s="27">
        <v>44785</v>
      </c>
      <c r="C205" s="25">
        <v>1840</v>
      </c>
      <c r="D205" s="23" t="s">
        <v>178</v>
      </c>
      <c r="E205" s="30">
        <v>717.5</v>
      </c>
      <c r="F205" s="31">
        <v>25180</v>
      </c>
      <c r="G205" s="15" t="str">
        <f>VLOOKUP(H205,[1]Segments!$A$2:$C$1000,3,FALSE)</f>
        <v>PUBLIC UTILITY</v>
      </c>
      <c r="H205" s="23">
        <v>4004401</v>
      </c>
      <c r="I205" s="23">
        <v>430050</v>
      </c>
      <c r="J205" s="24">
        <v>256.25</v>
      </c>
    </row>
    <row r="206" spans="1:10" ht="15" x14ac:dyDescent="0.2">
      <c r="A206" s="23">
        <v>2025624</v>
      </c>
      <c r="B206" s="27">
        <v>44785</v>
      </c>
      <c r="C206" s="25">
        <v>1840</v>
      </c>
      <c r="D206" s="23" t="s">
        <v>178</v>
      </c>
      <c r="E206" s="30">
        <v>717.5</v>
      </c>
      <c r="F206" s="31">
        <v>25152</v>
      </c>
      <c r="G206" s="15" t="str">
        <f>VLOOKUP(H206,[1]Segments!$A$2:$C$1000,3,FALSE)</f>
        <v>PUBLIC UTILITY</v>
      </c>
      <c r="H206" s="23">
        <v>4004401</v>
      </c>
      <c r="I206" s="23">
        <v>430050</v>
      </c>
      <c r="J206" s="24">
        <v>461.25</v>
      </c>
    </row>
    <row r="207" spans="1:10" ht="15" x14ac:dyDescent="0.2">
      <c r="A207" s="23">
        <v>2025625</v>
      </c>
      <c r="B207" s="27">
        <v>44785</v>
      </c>
      <c r="C207" s="25">
        <v>482</v>
      </c>
      <c r="D207" s="23" t="s">
        <v>445</v>
      </c>
      <c r="E207" s="30">
        <v>1400.77</v>
      </c>
      <c r="F207" s="31">
        <v>15608</v>
      </c>
      <c r="G207" s="15" t="str">
        <f>VLOOKUP(H207,[1]Segments!$A$2:$C$1000,3,FALSE)</f>
        <v>GROUNDS MANAGEMENT</v>
      </c>
      <c r="H207" s="23">
        <v>1004304</v>
      </c>
      <c r="I207" s="23">
        <v>460007</v>
      </c>
      <c r="J207" s="24">
        <v>51</v>
      </c>
    </row>
    <row r="208" spans="1:10" ht="15" x14ac:dyDescent="0.2">
      <c r="A208" s="23">
        <v>2025625</v>
      </c>
      <c r="B208" s="27">
        <v>44785</v>
      </c>
      <c r="C208" s="25">
        <v>482</v>
      </c>
      <c r="D208" s="23" t="s">
        <v>445</v>
      </c>
      <c r="E208" s="30">
        <v>1400.77</v>
      </c>
      <c r="F208" s="31">
        <v>15624</v>
      </c>
      <c r="G208" s="15" t="str">
        <f>VLOOKUP(H208,[1]Segments!$A$2:$C$1000,3,FALSE)</f>
        <v>GROUNDS MANAGEMENT</v>
      </c>
      <c r="H208" s="23">
        <v>1004304</v>
      </c>
      <c r="I208" s="23">
        <v>460007</v>
      </c>
      <c r="J208" s="24">
        <v>34.090000000000003</v>
      </c>
    </row>
    <row r="209" spans="1:10" ht="15" x14ac:dyDescent="0.2">
      <c r="A209" s="23">
        <v>2025625</v>
      </c>
      <c r="B209" s="27">
        <v>44785</v>
      </c>
      <c r="C209" s="25">
        <v>482</v>
      </c>
      <c r="D209" s="23" t="s">
        <v>445</v>
      </c>
      <c r="E209" s="30">
        <v>1400.77</v>
      </c>
      <c r="F209" s="31">
        <v>15593</v>
      </c>
      <c r="G209" s="15" t="str">
        <f>VLOOKUP(H209,[1]Segments!$A$2:$C$1000,3,FALSE)</f>
        <v>GENERAL SERVICES</v>
      </c>
      <c r="H209" s="23">
        <v>1004302</v>
      </c>
      <c r="I209" s="23">
        <v>460007</v>
      </c>
      <c r="J209" s="24">
        <v>1315.68</v>
      </c>
    </row>
    <row r="210" spans="1:10" ht="15" x14ac:dyDescent="0.2">
      <c r="A210" s="23">
        <v>2025626</v>
      </c>
      <c r="B210" s="27">
        <v>44785</v>
      </c>
      <c r="C210" s="25">
        <v>309</v>
      </c>
      <c r="D210" s="23" t="s">
        <v>91</v>
      </c>
      <c r="E210" s="30">
        <v>3700</v>
      </c>
      <c r="F210" s="25" t="s">
        <v>617</v>
      </c>
      <c r="G210" s="15" t="str">
        <f>VLOOKUP(H210,[1]Segments!$A$2:$C$1000,3,FALSE)</f>
        <v>PUBLIC UTILITY</v>
      </c>
      <c r="H210" s="23">
        <v>4004401</v>
      </c>
      <c r="I210" s="23">
        <v>430060</v>
      </c>
      <c r="J210" s="24">
        <v>3700</v>
      </c>
    </row>
    <row r="211" spans="1:10" ht="15" x14ac:dyDescent="0.2">
      <c r="A211" s="23">
        <v>2025627</v>
      </c>
      <c r="B211" s="27">
        <v>44785</v>
      </c>
      <c r="C211" s="25">
        <v>1916</v>
      </c>
      <c r="D211" s="23" t="s">
        <v>31</v>
      </c>
      <c r="E211" s="30">
        <v>336.09</v>
      </c>
      <c r="F211" s="31">
        <v>722295817</v>
      </c>
      <c r="G211" s="15" t="str">
        <f>VLOOKUP(H211,[1]Segments!$A$2:$C$1000,3,FALSE)</f>
        <v>ANIMAL PROTECTION</v>
      </c>
      <c r="H211" s="23">
        <v>1003501</v>
      </c>
      <c r="I211" s="23">
        <v>454050</v>
      </c>
      <c r="J211" s="24">
        <v>336.09</v>
      </c>
    </row>
    <row r="212" spans="1:10" ht="15" x14ac:dyDescent="0.2">
      <c r="A212" s="23">
        <v>2025628</v>
      </c>
      <c r="B212" s="27">
        <v>44785</v>
      </c>
      <c r="C212" s="25">
        <v>1943</v>
      </c>
      <c r="D212" s="23" t="s">
        <v>71</v>
      </c>
      <c r="E212" s="30">
        <v>111.88</v>
      </c>
      <c r="F212" s="25" t="s">
        <v>618</v>
      </c>
      <c r="G212" s="15" t="str">
        <f>VLOOKUP(H212,[1]Segments!$A$2:$C$1000,3,FALSE)</f>
        <v>TREASURER</v>
      </c>
      <c r="H212" s="23">
        <v>1001213</v>
      </c>
      <c r="I212" s="23">
        <v>430060</v>
      </c>
      <c r="J212" s="24">
        <v>111.88</v>
      </c>
    </row>
    <row r="213" spans="1:10" ht="15" x14ac:dyDescent="0.2">
      <c r="A213" s="23">
        <v>2025629</v>
      </c>
      <c r="B213" s="27">
        <v>44785</v>
      </c>
      <c r="C213" s="25">
        <v>2137</v>
      </c>
      <c r="D213" s="23" t="s">
        <v>33</v>
      </c>
      <c r="E213" s="30">
        <v>590</v>
      </c>
      <c r="F213" s="31">
        <v>366219</v>
      </c>
      <c r="G213" s="15" t="str">
        <f>VLOOKUP(H213,[1]Segments!$A$2:$C$1000,3,FALSE)</f>
        <v>FIRE &amp; RESCUE</v>
      </c>
      <c r="H213" s="23">
        <v>1003202</v>
      </c>
      <c r="I213" s="23">
        <v>454170</v>
      </c>
      <c r="J213" s="24">
        <v>590</v>
      </c>
    </row>
    <row r="214" spans="1:10" ht="15" x14ac:dyDescent="0.2">
      <c r="A214" s="23">
        <v>2025630</v>
      </c>
      <c r="B214" s="27">
        <v>44785</v>
      </c>
      <c r="C214" s="25">
        <v>662</v>
      </c>
      <c r="D214" s="23" t="s">
        <v>480</v>
      </c>
      <c r="E214" s="30">
        <v>252.8</v>
      </c>
      <c r="F214" s="31">
        <v>80622</v>
      </c>
      <c r="G214" s="15" t="str">
        <f>VLOOKUP(H214,[1]Segments!$A$2:$C$1000,3,FALSE)</f>
        <v>PARKS &amp; RECREATION</v>
      </c>
      <c r="H214" s="23">
        <v>1007104</v>
      </c>
      <c r="I214" s="23">
        <v>431700</v>
      </c>
      <c r="J214" s="24">
        <v>252.8</v>
      </c>
    </row>
    <row r="215" spans="1:10" ht="15" x14ac:dyDescent="0.2">
      <c r="A215" s="23">
        <v>2025631</v>
      </c>
      <c r="B215" s="27">
        <v>44785</v>
      </c>
      <c r="C215" s="25">
        <v>2149</v>
      </c>
      <c r="D215" s="23" t="s">
        <v>179</v>
      </c>
      <c r="E215" s="30">
        <v>642.5</v>
      </c>
      <c r="F215" s="31">
        <v>3046</v>
      </c>
      <c r="G215" s="15" t="str">
        <f>VLOOKUP(H215,[1]Segments!$A$2:$C$1000,3,FALSE)</f>
        <v>PUBLIC UTILITY</v>
      </c>
      <c r="H215" s="23">
        <v>4004401</v>
      </c>
      <c r="I215" s="23">
        <v>430060</v>
      </c>
      <c r="J215" s="24">
        <v>642.5</v>
      </c>
    </row>
    <row r="216" spans="1:10" ht="15" x14ac:dyDescent="0.2">
      <c r="A216" s="23">
        <v>2025632</v>
      </c>
      <c r="B216" s="27">
        <v>44785</v>
      </c>
      <c r="C216" s="25">
        <v>2311</v>
      </c>
      <c r="D216" s="23" t="s">
        <v>34</v>
      </c>
      <c r="E216" s="30">
        <v>9.59</v>
      </c>
      <c r="F216" s="25" t="s">
        <v>619</v>
      </c>
      <c r="G216" s="15" t="str">
        <f>VLOOKUP(H216,[1]Segments!$A$2:$C$1000,3,FALSE)</f>
        <v>GENERAL SERVICES</v>
      </c>
      <c r="H216" s="23">
        <v>1004302</v>
      </c>
      <c r="I216" s="23">
        <v>460007</v>
      </c>
      <c r="J216" s="24">
        <v>0.32</v>
      </c>
    </row>
    <row r="217" spans="1:10" ht="15" x14ac:dyDescent="0.2">
      <c r="A217" s="23">
        <v>2025632</v>
      </c>
      <c r="B217" s="27">
        <v>44785</v>
      </c>
      <c r="C217" s="25">
        <v>2311</v>
      </c>
      <c r="D217" s="23" t="s">
        <v>34</v>
      </c>
      <c r="E217" s="30">
        <v>9.59</v>
      </c>
      <c r="F217" s="25" t="s">
        <v>620</v>
      </c>
      <c r="G217" s="15" t="str">
        <f>VLOOKUP(H217,[1]Segments!$A$2:$C$1000,3,FALSE)</f>
        <v>CONVENIENCE CENTER</v>
      </c>
      <c r="H217" s="23">
        <v>1004204</v>
      </c>
      <c r="I217" s="23">
        <v>460007</v>
      </c>
      <c r="J217" s="24">
        <v>5.39</v>
      </c>
    </row>
    <row r="218" spans="1:10" ht="15" x14ac:dyDescent="0.2">
      <c r="A218" s="23">
        <v>2025632</v>
      </c>
      <c r="B218" s="27">
        <v>44785</v>
      </c>
      <c r="C218" s="25">
        <v>2311</v>
      </c>
      <c r="D218" s="23" t="s">
        <v>34</v>
      </c>
      <c r="E218" s="30">
        <v>9.59</v>
      </c>
      <c r="F218" s="25" t="s">
        <v>621</v>
      </c>
      <c r="G218" s="15" t="str">
        <f>VLOOKUP(H218,[1]Segments!$A$2:$C$1000,3,FALSE)</f>
        <v>GENERAL SERVICES</v>
      </c>
      <c r="H218" s="23">
        <v>1004302</v>
      </c>
      <c r="I218" s="23">
        <v>460007</v>
      </c>
      <c r="J218" s="24">
        <v>0.99</v>
      </c>
    </row>
    <row r="219" spans="1:10" ht="15" x14ac:dyDescent="0.2">
      <c r="A219" s="23">
        <v>2025632</v>
      </c>
      <c r="B219" s="27">
        <v>44785</v>
      </c>
      <c r="C219" s="25">
        <v>2311</v>
      </c>
      <c r="D219" s="23" t="s">
        <v>34</v>
      </c>
      <c r="E219" s="30">
        <v>9.59</v>
      </c>
      <c r="F219" s="25" t="s">
        <v>622</v>
      </c>
      <c r="G219" s="15" t="str">
        <f>VLOOKUP(H219,[1]Segments!$A$2:$C$1000,3,FALSE)</f>
        <v>GENERAL SERVICES</v>
      </c>
      <c r="H219" s="23">
        <v>1004302</v>
      </c>
      <c r="I219" s="23">
        <v>460007</v>
      </c>
      <c r="J219" s="24">
        <v>2.89</v>
      </c>
    </row>
    <row r="220" spans="1:10" ht="15" x14ac:dyDescent="0.2">
      <c r="A220" s="23">
        <v>2025633</v>
      </c>
      <c r="B220" s="27">
        <v>44785</v>
      </c>
      <c r="C220" s="25">
        <v>207</v>
      </c>
      <c r="D220" s="23" t="s">
        <v>121</v>
      </c>
      <c r="E220" s="30">
        <v>26.34</v>
      </c>
      <c r="F220" s="31">
        <v>10591186</v>
      </c>
      <c r="G220" s="15" t="str">
        <f>VLOOKUP(H220,[1]Segments!$A$2:$C$1000,3,FALSE)</f>
        <v>EMERGENCY COMMUNICATION</v>
      </c>
      <c r="H220" s="23">
        <v>1003505</v>
      </c>
      <c r="I220" s="23">
        <v>430060</v>
      </c>
      <c r="J220" s="24">
        <v>26.34</v>
      </c>
    </row>
    <row r="221" spans="1:10" ht="15" x14ac:dyDescent="0.2">
      <c r="A221" s="23">
        <v>2025634</v>
      </c>
      <c r="B221" s="27">
        <v>44785</v>
      </c>
      <c r="C221" s="25">
        <v>2196</v>
      </c>
      <c r="D221" s="23" t="s">
        <v>122</v>
      </c>
      <c r="E221" s="30">
        <v>205</v>
      </c>
      <c r="F221" s="25" t="s">
        <v>623</v>
      </c>
      <c r="G221" s="15" t="str">
        <f>VLOOKUP(H221,[1]Segments!$A$2:$C$1000,3,FALSE)</f>
        <v>SHERIFF</v>
      </c>
      <c r="H221" s="23">
        <v>1003102</v>
      </c>
      <c r="I221" s="23">
        <v>430090</v>
      </c>
      <c r="J221" s="24">
        <v>205</v>
      </c>
    </row>
    <row r="222" spans="1:10" ht="15" x14ac:dyDescent="0.2">
      <c r="A222" s="23">
        <v>2025635</v>
      </c>
      <c r="B222" s="27">
        <v>44785</v>
      </c>
      <c r="C222" s="25">
        <v>2569</v>
      </c>
      <c r="D222" s="23" t="s">
        <v>35</v>
      </c>
      <c r="E222" s="30">
        <v>2960</v>
      </c>
      <c r="F222" s="31">
        <v>490</v>
      </c>
      <c r="G222" s="15" t="str">
        <f>VLOOKUP(H222,[1]Segments!$A$2:$C$1000,3,FALSE)</f>
        <v>PUBLIC UTILITY</v>
      </c>
      <c r="H222" s="23">
        <v>4004401</v>
      </c>
      <c r="I222" s="23">
        <v>430060</v>
      </c>
      <c r="J222" s="24">
        <v>2960</v>
      </c>
    </row>
    <row r="223" spans="1:10" ht="15" x14ac:dyDescent="0.2">
      <c r="A223" s="23">
        <v>2025636</v>
      </c>
      <c r="B223" s="27">
        <v>44785</v>
      </c>
      <c r="C223" s="25">
        <v>296</v>
      </c>
      <c r="D223" s="23" t="s">
        <v>75</v>
      </c>
      <c r="E223" s="30">
        <v>173.61</v>
      </c>
      <c r="F223" s="31">
        <v>49665</v>
      </c>
      <c r="G223" s="15" t="str">
        <f>VLOOKUP(H223,[1]Segments!$A$2:$C$1000,3,FALSE)</f>
        <v>FIRE &amp; RESCUE</v>
      </c>
      <c r="H223" s="23">
        <v>1003202</v>
      </c>
      <c r="I223" s="23">
        <v>430050</v>
      </c>
      <c r="J223" s="24">
        <v>20</v>
      </c>
    </row>
    <row r="224" spans="1:10" ht="15" x14ac:dyDescent="0.2">
      <c r="A224" s="23">
        <v>2025636</v>
      </c>
      <c r="B224" s="27">
        <v>44785</v>
      </c>
      <c r="C224" s="25">
        <v>296</v>
      </c>
      <c r="D224" s="23" t="s">
        <v>75</v>
      </c>
      <c r="E224" s="30">
        <v>173.61</v>
      </c>
      <c r="F224" s="31">
        <v>49606</v>
      </c>
      <c r="G224" s="15" t="str">
        <f>VLOOKUP(H224,[1]Segments!$A$2:$C$1000,3,FALSE)</f>
        <v>FIRE &amp; RESCUE</v>
      </c>
      <c r="H224" s="23">
        <v>1003202</v>
      </c>
      <c r="I224" s="23">
        <v>430050</v>
      </c>
      <c r="J224" s="24">
        <v>153.61000000000001</v>
      </c>
    </row>
    <row r="225" spans="1:10" ht="15" x14ac:dyDescent="0.2">
      <c r="A225" s="23">
        <v>2025637</v>
      </c>
      <c r="B225" s="27">
        <v>44785</v>
      </c>
      <c r="C225" s="25">
        <v>2239</v>
      </c>
      <c r="D225" s="23" t="s">
        <v>76</v>
      </c>
      <c r="E225" s="30">
        <v>390</v>
      </c>
      <c r="F225" s="31">
        <v>1580</v>
      </c>
      <c r="G225" s="15" t="str">
        <f>VLOOKUP(H225,[1]Segments!$A$2:$C$1000,3,FALSE)</f>
        <v>FIRE &amp; RESCUE</v>
      </c>
      <c r="H225" s="23">
        <v>1003202</v>
      </c>
      <c r="I225" s="23">
        <v>430050</v>
      </c>
      <c r="J225" s="24">
        <v>45</v>
      </c>
    </row>
    <row r="226" spans="1:10" ht="15" x14ac:dyDescent="0.2">
      <c r="A226" s="23">
        <v>2025637</v>
      </c>
      <c r="B226" s="27">
        <v>44785</v>
      </c>
      <c r="C226" s="25">
        <v>2239</v>
      </c>
      <c r="D226" s="23" t="s">
        <v>76</v>
      </c>
      <c r="E226" s="30">
        <v>390</v>
      </c>
      <c r="F226" s="31">
        <v>1577</v>
      </c>
      <c r="G226" s="15" t="str">
        <f>VLOOKUP(H226,[1]Segments!$A$2:$C$1000,3,FALSE)</f>
        <v>FIRE &amp; RESCUE</v>
      </c>
      <c r="H226" s="23">
        <v>1003202</v>
      </c>
      <c r="I226" s="23">
        <v>430050</v>
      </c>
      <c r="J226" s="24">
        <v>300</v>
      </c>
    </row>
    <row r="227" spans="1:10" ht="15" x14ac:dyDescent="0.2">
      <c r="A227" s="23">
        <v>2025637</v>
      </c>
      <c r="B227" s="27">
        <v>44785</v>
      </c>
      <c r="C227" s="25">
        <v>2239</v>
      </c>
      <c r="D227" s="23" t="s">
        <v>76</v>
      </c>
      <c r="E227" s="30">
        <v>390</v>
      </c>
      <c r="F227" s="31">
        <v>1559</v>
      </c>
      <c r="G227" s="15" t="str">
        <f>VLOOKUP(H227,[1]Segments!$A$2:$C$1000,3,FALSE)</f>
        <v>FIRE &amp; RESCUE</v>
      </c>
      <c r="H227" s="23">
        <v>1003202</v>
      </c>
      <c r="I227" s="23">
        <v>430050</v>
      </c>
      <c r="J227" s="24">
        <v>45</v>
      </c>
    </row>
    <row r="228" spans="1:10" ht="15" x14ac:dyDescent="0.2">
      <c r="A228" s="23">
        <v>2025638</v>
      </c>
      <c r="B228" s="27">
        <v>44785</v>
      </c>
      <c r="C228" s="25">
        <v>272</v>
      </c>
      <c r="D228" s="23" t="s">
        <v>481</v>
      </c>
      <c r="E228" s="30">
        <v>41.25</v>
      </c>
      <c r="F228" s="25" t="s">
        <v>624</v>
      </c>
      <c r="G228" s="15" t="str">
        <f>VLOOKUP(H228,[1]Segments!$A$2:$C$1000,3,FALSE)</f>
        <v>INFORMATION SYSTEMS</v>
      </c>
      <c r="H228" s="23">
        <v>1001220</v>
      </c>
      <c r="I228" s="23">
        <v>455010</v>
      </c>
      <c r="J228" s="24">
        <v>41.25</v>
      </c>
    </row>
    <row r="229" spans="1:10" ht="15" x14ac:dyDescent="0.2">
      <c r="A229" s="23">
        <v>2025639</v>
      </c>
      <c r="B229" s="27">
        <v>44785</v>
      </c>
      <c r="C229" s="25">
        <v>99999</v>
      </c>
      <c r="D229" s="23" t="s">
        <v>482</v>
      </c>
      <c r="E229" s="30">
        <v>450</v>
      </c>
      <c r="F229" s="31">
        <v>6042</v>
      </c>
      <c r="G229" s="15" t="str">
        <f>VLOOKUP(H229,[1]Segments!$A$2:$C$1000,3,FALSE)</f>
        <v>COMMISSIONER OF REVENUE</v>
      </c>
      <c r="H229" s="23">
        <v>1001209</v>
      </c>
      <c r="I229" s="23">
        <v>455040</v>
      </c>
      <c r="J229" s="24">
        <v>450</v>
      </c>
    </row>
    <row r="230" spans="1:10" ht="15" x14ac:dyDescent="0.2">
      <c r="A230" s="23">
        <v>2025640</v>
      </c>
      <c r="B230" s="27">
        <v>44785</v>
      </c>
      <c r="C230" s="25">
        <v>99999</v>
      </c>
      <c r="D230" s="23" t="s">
        <v>483</v>
      </c>
      <c r="E230" s="30">
        <v>164</v>
      </c>
      <c r="F230" s="25" t="s">
        <v>625</v>
      </c>
      <c r="G230" s="15" t="str">
        <f>VLOOKUP(H230,[1]Segments!$A$2:$C$1000,3,FALSE)</f>
        <v>SHERIFF</v>
      </c>
      <c r="H230" s="23">
        <v>1003102</v>
      </c>
      <c r="I230" s="23">
        <v>455070</v>
      </c>
      <c r="J230" s="24">
        <v>164</v>
      </c>
    </row>
    <row r="231" spans="1:10" ht="15" x14ac:dyDescent="0.2">
      <c r="A231" s="23">
        <v>2025641</v>
      </c>
      <c r="B231" s="27">
        <v>44785</v>
      </c>
      <c r="C231" s="25">
        <v>99999</v>
      </c>
      <c r="D231" s="23" t="s">
        <v>484</v>
      </c>
      <c r="E231" s="30">
        <v>22.5</v>
      </c>
      <c r="F231" s="31">
        <v>2002633.0020000001</v>
      </c>
      <c r="G231" s="15" t="str">
        <f>VLOOKUP(H231,[1]Segments!$A$2:$C$1000,3,FALSE)</f>
        <v>CHARGES FOR SERVICES</v>
      </c>
      <c r="H231" s="23">
        <v>1000016</v>
      </c>
      <c r="I231" s="23">
        <v>316700</v>
      </c>
      <c r="J231" s="24">
        <v>22.5</v>
      </c>
    </row>
    <row r="232" spans="1:10" ht="15" x14ac:dyDescent="0.2">
      <c r="A232" s="23">
        <v>2025642</v>
      </c>
      <c r="B232" s="27">
        <v>44785</v>
      </c>
      <c r="C232" s="25">
        <v>99999</v>
      </c>
      <c r="D232" s="23" t="s">
        <v>485</v>
      </c>
      <c r="E232" s="30">
        <v>180</v>
      </c>
      <c r="F232" s="31">
        <v>22800</v>
      </c>
      <c r="G232" s="15" t="str">
        <f>VLOOKUP(H232,[1]Segments!$A$2:$C$1000,3,FALSE)</f>
        <v>PARKS &amp; RECREATION</v>
      </c>
      <c r="H232" s="23">
        <v>1007104</v>
      </c>
      <c r="I232" s="23">
        <v>454040</v>
      </c>
      <c r="J232" s="24">
        <v>180</v>
      </c>
    </row>
    <row r="233" spans="1:10" ht="15" x14ac:dyDescent="0.2">
      <c r="A233" s="23">
        <v>2025643</v>
      </c>
      <c r="B233" s="27">
        <v>44785</v>
      </c>
      <c r="C233" s="25">
        <v>99999</v>
      </c>
      <c r="D233" s="23" t="s">
        <v>486</v>
      </c>
      <c r="E233" s="30">
        <v>150</v>
      </c>
      <c r="F233" s="25" t="s">
        <v>626</v>
      </c>
      <c r="G233" s="15" t="str">
        <f>VLOOKUP(H233,[1]Segments!$A$2:$C$1000,3,FALSE)</f>
        <v>COUNTY ATTORNEY</v>
      </c>
      <c r="H233" s="23">
        <v>1001204</v>
      </c>
      <c r="I233" s="23">
        <v>455070</v>
      </c>
      <c r="J233" s="24">
        <v>150</v>
      </c>
    </row>
    <row r="234" spans="1:10" ht="15" x14ac:dyDescent="0.2">
      <c r="A234" s="23">
        <v>2025644</v>
      </c>
      <c r="B234" s="27">
        <v>44785</v>
      </c>
      <c r="C234" s="25">
        <v>99999</v>
      </c>
      <c r="D234" s="23" t="s">
        <v>487</v>
      </c>
      <c r="E234" s="30">
        <v>69.5</v>
      </c>
      <c r="F234" s="31">
        <v>2002627.0020000001</v>
      </c>
      <c r="G234" s="15" t="str">
        <f>VLOOKUP(H234,[1]Segments!$A$2:$C$1000,3,FALSE)</f>
        <v>CHARGES FOR SERVICES</v>
      </c>
      <c r="H234" s="23">
        <v>1000016</v>
      </c>
      <c r="I234" s="23">
        <v>316700</v>
      </c>
      <c r="J234" s="24">
        <v>69.5</v>
      </c>
    </row>
    <row r="235" spans="1:10" ht="15" x14ac:dyDescent="0.2">
      <c r="A235" s="23">
        <v>2025645</v>
      </c>
      <c r="B235" s="27">
        <v>44785</v>
      </c>
      <c r="C235" s="25">
        <v>3199</v>
      </c>
      <c r="D235" s="23" t="s">
        <v>39</v>
      </c>
      <c r="E235" s="30">
        <v>20</v>
      </c>
      <c r="F235" s="31">
        <v>6061718</v>
      </c>
      <c r="G235" s="15" t="str">
        <f>VLOOKUP(H235,[1]Segments!$A$2:$C$1000,3,FALSE)</f>
        <v>VPI EXTENSION PROGRAM</v>
      </c>
      <c r="H235" s="23">
        <v>1008301</v>
      </c>
      <c r="I235" s="23">
        <v>430050</v>
      </c>
      <c r="J235" s="24">
        <v>20</v>
      </c>
    </row>
    <row r="236" spans="1:10" ht="15" x14ac:dyDescent="0.2">
      <c r="A236" s="23">
        <v>2025646</v>
      </c>
      <c r="B236" s="27">
        <v>44785</v>
      </c>
      <c r="C236" s="25">
        <v>2521</v>
      </c>
      <c r="D236" s="23" t="s">
        <v>189</v>
      </c>
      <c r="E236" s="30">
        <v>65.099999999999994</v>
      </c>
      <c r="F236" s="25" t="s">
        <v>627</v>
      </c>
      <c r="G236" s="15" t="str">
        <f>VLOOKUP(H236,[1]Segments!$A$2:$C$1000,3,FALSE)</f>
        <v>PUBLIC UTILITY</v>
      </c>
      <c r="H236" s="23">
        <v>4004401</v>
      </c>
      <c r="I236" s="23">
        <v>460007</v>
      </c>
      <c r="J236" s="24">
        <v>14.34</v>
      </c>
    </row>
    <row r="237" spans="1:10" ht="15" x14ac:dyDescent="0.2">
      <c r="A237" s="23">
        <v>2025646</v>
      </c>
      <c r="B237" s="27">
        <v>44785</v>
      </c>
      <c r="C237" s="25">
        <v>2521</v>
      </c>
      <c r="D237" s="23" t="s">
        <v>189</v>
      </c>
      <c r="E237" s="30">
        <v>65.099999999999994</v>
      </c>
      <c r="F237" s="25" t="s">
        <v>628</v>
      </c>
      <c r="G237" s="15" t="str">
        <f>VLOOKUP(H237,[1]Segments!$A$2:$C$1000,3,FALSE)</f>
        <v>PUBLIC UTILITY</v>
      </c>
      <c r="H237" s="23">
        <v>4004401</v>
      </c>
      <c r="I237" s="23">
        <v>460007</v>
      </c>
      <c r="J237" s="24">
        <v>50.76</v>
      </c>
    </row>
    <row r="238" spans="1:10" ht="15" x14ac:dyDescent="0.2">
      <c r="A238" s="23">
        <v>2025647</v>
      </c>
      <c r="B238" s="27">
        <v>44785</v>
      </c>
      <c r="C238" s="25">
        <v>3549</v>
      </c>
      <c r="D238" s="23" t="s">
        <v>488</v>
      </c>
      <c r="E238" s="30">
        <v>7229.98</v>
      </c>
      <c r="F238" s="31">
        <v>20989</v>
      </c>
      <c r="G238" s="15" t="str">
        <f>VLOOKUP(H238,[1]Segments!$A$2:$C$1000,3,FALSE)</f>
        <v>EMER PLANNING FIRE GRANT</v>
      </c>
      <c r="H238" s="23">
        <v>1003203</v>
      </c>
      <c r="I238" s="23">
        <v>490140</v>
      </c>
      <c r="J238" s="24">
        <v>7229.98</v>
      </c>
    </row>
    <row r="239" spans="1:10" ht="15" x14ac:dyDescent="0.2">
      <c r="A239" s="23">
        <v>2025648</v>
      </c>
      <c r="B239" s="27">
        <v>44785</v>
      </c>
      <c r="C239" s="25">
        <v>730</v>
      </c>
      <c r="D239" s="23" t="s">
        <v>194</v>
      </c>
      <c r="E239" s="30">
        <v>30478.59</v>
      </c>
      <c r="F239" s="25" t="s">
        <v>629</v>
      </c>
      <c r="G239" s="15" t="str">
        <f>VLOOKUP(H239,[1]Segments!$A$2:$C$1000,3,FALSE)</f>
        <v>PUBLIC UTILITY</v>
      </c>
      <c r="H239" s="23">
        <v>4004401</v>
      </c>
      <c r="I239" s="23">
        <v>460080</v>
      </c>
      <c r="J239" s="24">
        <v>961.34</v>
      </c>
    </row>
    <row r="240" spans="1:10" ht="15" x14ac:dyDescent="0.2">
      <c r="A240" s="23">
        <v>2025648</v>
      </c>
      <c r="B240" s="27">
        <v>44785</v>
      </c>
      <c r="C240" s="25">
        <v>730</v>
      </c>
      <c r="D240" s="23" t="s">
        <v>194</v>
      </c>
      <c r="E240" s="30">
        <v>30478.59</v>
      </c>
      <c r="F240" s="25" t="s">
        <v>629</v>
      </c>
      <c r="G240" s="15" t="str">
        <f>VLOOKUP(H240,[1]Segments!$A$2:$C$1000,3,FALSE)</f>
        <v>GENERAL FUND</v>
      </c>
      <c r="H240" s="23">
        <v>100</v>
      </c>
      <c r="I240" s="23">
        <v>102503</v>
      </c>
      <c r="J240" s="24">
        <v>107.13</v>
      </c>
    </row>
    <row r="241" spans="1:10" ht="15" x14ac:dyDescent="0.2">
      <c r="A241" s="23">
        <v>2025648</v>
      </c>
      <c r="B241" s="27">
        <v>44785</v>
      </c>
      <c r="C241" s="25">
        <v>730</v>
      </c>
      <c r="D241" s="23" t="s">
        <v>194</v>
      </c>
      <c r="E241" s="30">
        <v>30478.59</v>
      </c>
      <c r="F241" s="25" t="s">
        <v>629</v>
      </c>
      <c r="G241" s="15" t="str">
        <f>VLOOKUP(H241,[1]Segments!$A$2:$C$1000,3,FALSE)</f>
        <v>SHERIFF</v>
      </c>
      <c r="H241" s="23">
        <v>1003102</v>
      </c>
      <c r="I241" s="23">
        <v>460080</v>
      </c>
      <c r="J241" s="24">
        <v>11150.98</v>
      </c>
    </row>
    <row r="242" spans="1:10" ht="15" x14ac:dyDescent="0.2">
      <c r="A242" s="23">
        <v>2025648</v>
      </c>
      <c r="B242" s="27">
        <v>44785</v>
      </c>
      <c r="C242" s="25">
        <v>730</v>
      </c>
      <c r="D242" s="23" t="s">
        <v>194</v>
      </c>
      <c r="E242" s="30">
        <v>30478.59</v>
      </c>
      <c r="F242" s="25" t="s">
        <v>629</v>
      </c>
      <c r="G242" s="15" t="str">
        <f>VLOOKUP(H242,[1]Segments!$A$2:$C$1000,3,FALSE)</f>
        <v>GENERAL FUND</v>
      </c>
      <c r="H242" s="23">
        <v>100</v>
      </c>
      <c r="I242" s="23">
        <v>102503</v>
      </c>
      <c r="J242" s="24">
        <v>3860.1</v>
      </c>
    </row>
    <row r="243" spans="1:10" ht="15" x14ac:dyDescent="0.2">
      <c r="A243" s="23">
        <v>2025648</v>
      </c>
      <c r="B243" s="27">
        <v>44785</v>
      </c>
      <c r="C243" s="25">
        <v>730</v>
      </c>
      <c r="D243" s="23" t="s">
        <v>194</v>
      </c>
      <c r="E243" s="30">
        <v>30478.59</v>
      </c>
      <c r="F243" s="25" t="s">
        <v>629</v>
      </c>
      <c r="G243" s="15" t="str">
        <f>VLOOKUP(H243,[1]Segments!$A$2:$C$1000,3,FALSE)</f>
        <v>GENERAL FUND</v>
      </c>
      <c r="H243" s="23">
        <v>100</v>
      </c>
      <c r="I243" s="23">
        <v>102503</v>
      </c>
      <c r="J243" s="24">
        <v>1112.74</v>
      </c>
    </row>
    <row r="244" spans="1:10" ht="15" x14ac:dyDescent="0.2">
      <c r="A244" s="23">
        <v>2025648</v>
      </c>
      <c r="B244" s="27">
        <v>44785</v>
      </c>
      <c r="C244" s="25">
        <v>730</v>
      </c>
      <c r="D244" s="23" t="s">
        <v>194</v>
      </c>
      <c r="E244" s="30">
        <v>30478.59</v>
      </c>
      <c r="F244" s="25" t="s">
        <v>629</v>
      </c>
      <c r="G244" s="15" t="str">
        <f>VLOOKUP(H244,[1]Segments!$A$2:$C$1000,3,FALSE)</f>
        <v>PARKS &amp; RECREATION</v>
      </c>
      <c r="H244" s="23">
        <v>1007104</v>
      </c>
      <c r="I244" s="23">
        <v>460080</v>
      </c>
      <c r="J244" s="24">
        <v>590.24</v>
      </c>
    </row>
    <row r="245" spans="1:10" ht="15" x14ac:dyDescent="0.2">
      <c r="A245" s="23">
        <v>2025648</v>
      </c>
      <c r="B245" s="27">
        <v>44785</v>
      </c>
      <c r="C245" s="25">
        <v>730</v>
      </c>
      <c r="D245" s="23" t="s">
        <v>194</v>
      </c>
      <c r="E245" s="30">
        <v>30478.59</v>
      </c>
      <c r="F245" s="25" t="s">
        <v>629</v>
      </c>
      <c r="G245" s="15" t="str">
        <f>VLOOKUP(H245,[1]Segments!$A$2:$C$1000,3,FALSE)</f>
        <v>GENERAL FUND</v>
      </c>
      <c r="H245" s="23">
        <v>100</v>
      </c>
      <c r="I245" s="23">
        <v>102503</v>
      </c>
      <c r="J245" s="24">
        <v>56.06</v>
      </c>
    </row>
    <row r="246" spans="1:10" ht="15" x14ac:dyDescent="0.2">
      <c r="A246" s="23">
        <v>2025648</v>
      </c>
      <c r="B246" s="27">
        <v>44785</v>
      </c>
      <c r="C246" s="25">
        <v>730</v>
      </c>
      <c r="D246" s="23" t="s">
        <v>194</v>
      </c>
      <c r="E246" s="30">
        <v>30478.59</v>
      </c>
      <c r="F246" s="25" t="s">
        <v>629</v>
      </c>
      <c r="G246" s="15" t="str">
        <f>VLOOKUP(H246,[1]Segments!$A$2:$C$1000,3,FALSE)</f>
        <v>GROUNDS MANAGEMENT</v>
      </c>
      <c r="H246" s="23">
        <v>1004304</v>
      </c>
      <c r="I246" s="23">
        <v>460080</v>
      </c>
      <c r="J246" s="24">
        <v>1349.66</v>
      </c>
    </row>
    <row r="247" spans="1:10" ht="15" x14ac:dyDescent="0.2">
      <c r="A247" s="23">
        <v>2025648</v>
      </c>
      <c r="B247" s="27">
        <v>44785</v>
      </c>
      <c r="C247" s="25">
        <v>730</v>
      </c>
      <c r="D247" s="23" t="s">
        <v>194</v>
      </c>
      <c r="E247" s="30">
        <v>30478.59</v>
      </c>
      <c r="F247" s="25" t="s">
        <v>629</v>
      </c>
      <c r="G247" s="15" t="str">
        <f>VLOOKUP(H247,[1]Segments!$A$2:$C$1000,3,FALSE)</f>
        <v>GOOCHLAND CARES</v>
      </c>
      <c r="H247" s="23">
        <v>1005312</v>
      </c>
      <c r="I247" s="23">
        <v>460080</v>
      </c>
      <c r="J247" s="24">
        <v>702.01</v>
      </c>
    </row>
    <row r="248" spans="1:10" ht="15" x14ac:dyDescent="0.2">
      <c r="A248" s="23">
        <v>2025648</v>
      </c>
      <c r="B248" s="27">
        <v>44785</v>
      </c>
      <c r="C248" s="25">
        <v>730</v>
      </c>
      <c r="D248" s="23" t="s">
        <v>194</v>
      </c>
      <c r="E248" s="30">
        <v>30478.59</v>
      </c>
      <c r="F248" s="25" t="s">
        <v>629</v>
      </c>
      <c r="G248" s="15" t="str">
        <f>VLOOKUP(H248,[1]Segments!$A$2:$C$1000,3,FALSE)</f>
        <v>FIRE &amp; RESCUE</v>
      </c>
      <c r="H248" s="23">
        <v>1003202</v>
      </c>
      <c r="I248" s="23">
        <v>460080</v>
      </c>
      <c r="J248" s="24">
        <v>4740.5200000000004</v>
      </c>
    </row>
    <row r="249" spans="1:10" ht="15" x14ac:dyDescent="0.2">
      <c r="A249" s="23">
        <v>2025648</v>
      </c>
      <c r="B249" s="27">
        <v>44785</v>
      </c>
      <c r="C249" s="25">
        <v>730</v>
      </c>
      <c r="D249" s="23" t="s">
        <v>194</v>
      </c>
      <c r="E249" s="30">
        <v>30478.59</v>
      </c>
      <c r="F249" s="25" t="s">
        <v>629</v>
      </c>
      <c r="G249" s="15" t="str">
        <f>VLOOKUP(H249,[1]Segments!$A$2:$C$1000,3,FALSE)</f>
        <v>GENERAL SERVICES</v>
      </c>
      <c r="H249" s="23">
        <v>1004302</v>
      </c>
      <c r="I249" s="23">
        <v>460080</v>
      </c>
      <c r="J249" s="24">
        <v>760.78</v>
      </c>
    </row>
    <row r="250" spans="1:10" ht="15" x14ac:dyDescent="0.2">
      <c r="A250" s="23">
        <v>2025648</v>
      </c>
      <c r="B250" s="27">
        <v>44785</v>
      </c>
      <c r="C250" s="25">
        <v>730</v>
      </c>
      <c r="D250" s="23" t="s">
        <v>194</v>
      </c>
      <c r="E250" s="30">
        <v>30478.59</v>
      </c>
      <c r="F250" s="25" t="s">
        <v>629</v>
      </c>
      <c r="G250" s="15" t="str">
        <f>VLOOKUP(H250,[1]Segments!$A$2:$C$1000,3,FALSE)</f>
        <v>VPI EXTENSION PROGRAM</v>
      </c>
      <c r="H250" s="23">
        <v>1008301</v>
      </c>
      <c r="I250" s="23">
        <v>460080</v>
      </c>
      <c r="J250" s="24">
        <v>43.51</v>
      </c>
    </row>
    <row r="251" spans="1:10" ht="15" x14ac:dyDescent="0.2">
      <c r="A251" s="23">
        <v>2025648</v>
      </c>
      <c r="B251" s="27">
        <v>44785</v>
      </c>
      <c r="C251" s="25">
        <v>730</v>
      </c>
      <c r="D251" s="23" t="s">
        <v>194</v>
      </c>
      <c r="E251" s="30">
        <v>30478.59</v>
      </c>
      <c r="F251" s="25" t="s">
        <v>629</v>
      </c>
      <c r="G251" s="15" t="str">
        <f>VLOOKUP(H251,[1]Segments!$A$2:$C$1000,3,FALSE)</f>
        <v>GENERAL FUND</v>
      </c>
      <c r="H251" s="23">
        <v>100</v>
      </c>
      <c r="I251" s="23">
        <v>102503</v>
      </c>
      <c r="J251" s="24">
        <v>1272.47</v>
      </c>
    </row>
    <row r="252" spans="1:10" ht="15" x14ac:dyDescent="0.2">
      <c r="A252" s="23">
        <v>2025648</v>
      </c>
      <c r="B252" s="27">
        <v>44785</v>
      </c>
      <c r="C252" s="25">
        <v>730</v>
      </c>
      <c r="D252" s="23" t="s">
        <v>194</v>
      </c>
      <c r="E252" s="30">
        <v>30478.59</v>
      </c>
      <c r="F252" s="25" t="s">
        <v>629</v>
      </c>
      <c r="G252" s="15" t="str">
        <f>VLOOKUP(H252,[1]Segments!$A$2:$C$1000,3,FALSE)</f>
        <v>CONVENIENCE CENTER</v>
      </c>
      <c r="H252" s="23">
        <v>1004204</v>
      </c>
      <c r="I252" s="23">
        <v>460080</v>
      </c>
      <c r="J252" s="24">
        <v>1011.07</v>
      </c>
    </row>
    <row r="253" spans="1:10" ht="15" x14ac:dyDescent="0.2">
      <c r="A253" s="23">
        <v>2025648</v>
      </c>
      <c r="B253" s="27">
        <v>44785</v>
      </c>
      <c r="C253" s="25">
        <v>730</v>
      </c>
      <c r="D253" s="23" t="s">
        <v>194</v>
      </c>
      <c r="E253" s="30">
        <v>30478.59</v>
      </c>
      <c r="F253" s="25" t="s">
        <v>629</v>
      </c>
      <c r="G253" s="15" t="str">
        <f>VLOOKUP(H253,[1]Segments!$A$2:$C$1000,3,FALSE)</f>
        <v>ENVIRONMENTAL</v>
      </c>
      <c r="H253" s="23">
        <v>1008103</v>
      </c>
      <c r="I253" s="23">
        <v>460080</v>
      </c>
      <c r="J253" s="24">
        <v>66.44</v>
      </c>
    </row>
    <row r="254" spans="1:10" ht="15" x14ac:dyDescent="0.2">
      <c r="A254" s="23">
        <v>2025648</v>
      </c>
      <c r="B254" s="27">
        <v>44785</v>
      </c>
      <c r="C254" s="25">
        <v>730</v>
      </c>
      <c r="D254" s="23" t="s">
        <v>194</v>
      </c>
      <c r="E254" s="30">
        <v>30478.59</v>
      </c>
      <c r="F254" s="25" t="s">
        <v>629</v>
      </c>
      <c r="G254" s="15" t="str">
        <f>VLOOKUP(H254,[1]Segments!$A$2:$C$1000,3,FALSE)</f>
        <v>BUILDING INSPECTIONS</v>
      </c>
      <c r="H254" s="23">
        <v>1003401</v>
      </c>
      <c r="I254" s="23">
        <v>460080</v>
      </c>
      <c r="J254" s="24">
        <v>901.84</v>
      </c>
    </row>
    <row r="255" spans="1:10" ht="15" x14ac:dyDescent="0.2">
      <c r="A255" s="23">
        <v>2025648</v>
      </c>
      <c r="B255" s="27">
        <v>44785</v>
      </c>
      <c r="C255" s="25">
        <v>730</v>
      </c>
      <c r="D255" s="23" t="s">
        <v>194</v>
      </c>
      <c r="E255" s="30">
        <v>30478.59</v>
      </c>
      <c r="F255" s="25" t="s">
        <v>629</v>
      </c>
      <c r="G255" s="15" t="str">
        <f>VLOOKUP(H255,[1]Segments!$A$2:$C$1000,3,FALSE)</f>
        <v>COUNTY ASSESSOR</v>
      </c>
      <c r="H255" s="23">
        <v>1001210</v>
      </c>
      <c r="I255" s="23">
        <v>460080</v>
      </c>
      <c r="J255" s="24">
        <v>64.86</v>
      </c>
    </row>
    <row r="256" spans="1:10" ht="15" x14ac:dyDescent="0.2">
      <c r="A256" s="23">
        <v>2025648</v>
      </c>
      <c r="B256" s="27">
        <v>44785</v>
      </c>
      <c r="C256" s="25">
        <v>730</v>
      </c>
      <c r="D256" s="23" t="s">
        <v>194</v>
      </c>
      <c r="E256" s="30">
        <v>30478.59</v>
      </c>
      <c r="F256" s="25" t="s">
        <v>629</v>
      </c>
      <c r="G256" s="15" t="str">
        <f>VLOOKUP(H256,[1]Segments!$A$2:$C$1000,3,FALSE)</f>
        <v>ANIMAL PROTECTION</v>
      </c>
      <c r="H256" s="23">
        <v>1003501</v>
      </c>
      <c r="I256" s="23">
        <v>460080</v>
      </c>
      <c r="J256" s="24">
        <v>1726.84</v>
      </c>
    </row>
    <row r="257" spans="1:10" ht="15" x14ac:dyDescent="0.2">
      <c r="A257" s="23">
        <v>2025649</v>
      </c>
      <c r="B257" s="27">
        <v>44785</v>
      </c>
      <c r="C257" s="25">
        <v>3668</v>
      </c>
      <c r="D257" s="23" t="s">
        <v>489</v>
      </c>
      <c r="E257" s="30">
        <v>800</v>
      </c>
      <c r="F257" s="25" t="s">
        <v>546</v>
      </c>
      <c r="G257" s="15" t="str">
        <f>VLOOKUP(H257,[1]Segments!$A$2:$C$1000,3,FALSE)</f>
        <v>PARKS &amp; RECREATION</v>
      </c>
      <c r="H257" s="23">
        <v>1007104</v>
      </c>
      <c r="I257" s="23">
        <v>431700</v>
      </c>
      <c r="J257" s="24">
        <v>800</v>
      </c>
    </row>
    <row r="258" spans="1:10" ht="15" x14ac:dyDescent="0.2">
      <c r="A258" s="23">
        <v>2025650</v>
      </c>
      <c r="B258" s="27">
        <v>44785</v>
      </c>
      <c r="C258" s="25">
        <v>2625</v>
      </c>
      <c r="D258" s="23" t="s">
        <v>40</v>
      </c>
      <c r="E258" s="30">
        <v>97.45</v>
      </c>
      <c r="F258" s="31">
        <v>394982</v>
      </c>
      <c r="G258" s="15" t="str">
        <f>VLOOKUP(H258,[1]Segments!$A$2:$C$1000,3,FALSE)</f>
        <v>FIRE &amp; RESCUE</v>
      </c>
      <c r="H258" s="23">
        <v>1003202</v>
      </c>
      <c r="I258" s="23">
        <v>480030</v>
      </c>
      <c r="J258" s="24">
        <v>52.7</v>
      </c>
    </row>
    <row r="259" spans="1:10" ht="15" x14ac:dyDescent="0.2">
      <c r="A259" s="23">
        <v>2025650</v>
      </c>
      <c r="B259" s="27">
        <v>44785</v>
      </c>
      <c r="C259" s="25">
        <v>2625</v>
      </c>
      <c r="D259" s="23" t="s">
        <v>40</v>
      </c>
      <c r="E259" s="30">
        <v>97.45</v>
      </c>
      <c r="F259" s="31">
        <v>396245</v>
      </c>
      <c r="G259" s="15" t="str">
        <f>VLOOKUP(H259,[1]Segments!$A$2:$C$1000,3,FALSE)</f>
        <v>FIRE &amp; RESCUE</v>
      </c>
      <c r="H259" s="23">
        <v>1003202</v>
      </c>
      <c r="I259" s="23">
        <v>480030</v>
      </c>
      <c r="J259" s="24">
        <v>44.75</v>
      </c>
    </row>
    <row r="260" spans="1:10" ht="15" x14ac:dyDescent="0.2">
      <c r="A260" s="23">
        <v>2025651</v>
      </c>
      <c r="B260" s="27">
        <v>44785</v>
      </c>
      <c r="C260" s="25">
        <v>1076</v>
      </c>
      <c r="D260" s="23" t="s">
        <v>96</v>
      </c>
      <c r="E260" s="30">
        <v>605.52</v>
      </c>
      <c r="F260" s="25" t="s">
        <v>630</v>
      </c>
      <c r="G260" s="15" t="str">
        <f>VLOOKUP(H260,[1]Segments!$A$2:$C$1000,3,FALSE)</f>
        <v>FIRE &amp; RESCUE</v>
      </c>
      <c r="H260" s="23">
        <v>1003202</v>
      </c>
      <c r="I260" s="23">
        <v>430050</v>
      </c>
      <c r="J260" s="24">
        <v>426.76</v>
      </c>
    </row>
    <row r="261" spans="1:10" ht="15" x14ac:dyDescent="0.2">
      <c r="A261" s="23">
        <v>2025651</v>
      </c>
      <c r="B261" s="27">
        <v>44785</v>
      </c>
      <c r="C261" s="25">
        <v>1076</v>
      </c>
      <c r="D261" s="23" t="s">
        <v>96</v>
      </c>
      <c r="E261" s="30">
        <v>605.52</v>
      </c>
      <c r="F261" s="25" t="s">
        <v>631</v>
      </c>
      <c r="G261" s="15" t="str">
        <f>VLOOKUP(H261,[1]Segments!$A$2:$C$1000,3,FALSE)</f>
        <v>FIRE &amp; RESCUE</v>
      </c>
      <c r="H261" s="23">
        <v>1003202</v>
      </c>
      <c r="I261" s="23">
        <v>430050</v>
      </c>
      <c r="J261" s="24">
        <v>178.76</v>
      </c>
    </row>
    <row r="262" spans="1:10" ht="15" x14ac:dyDescent="0.2">
      <c r="A262" s="23">
        <v>2025652</v>
      </c>
      <c r="B262" s="27">
        <v>44785</v>
      </c>
      <c r="C262" s="25">
        <v>2102</v>
      </c>
      <c r="D262" s="23" t="s">
        <v>200</v>
      </c>
      <c r="E262" s="30">
        <v>315.2</v>
      </c>
      <c r="F262" s="31">
        <v>5065226592</v>
      </c>
      <c r="G262" s="15" t="str">
        <f>VLOOKUP(H262,[1]Segments!$A$2:$C$1000,3,FALSE)</f>
        <v>TREASURER</v>
      </c>
      <c r="H262" s="23">
        <v>1001213</v>
      </c>
      <c r="I262" s="23">
        <v>480010</v>
      </c>
      <c r="J262" s="24">
        <v>315.2</v>
      </c>
    </row>
    <row r="263" spans="1:10" ht="15" x14ac:dyDescent="0.2">
      <c r="A263" s="23">
        <v>2025653</v>
      </c>
      <c r="B263" s="27">
        <v>44785</v>
      </c>
      <c r="C263" s="25">
        <v>2658</v>
      </c>
      <c r="D263" s="23" t="s">
        <v>80</v>
      </c>
      <c r="E263" s="30">
        <v>5274.32</v>
      </c>
      <c r="F263" s="31">
        <v>1266113</v>
      </c>
      <c r="G263" s="15" t="str">
        <f>VLOOKUP(H263,[1]Segments!$A$2:$C$1000,3,FALSE)</f>
        <v>FIRE &amp; RESCUE</v>
      </c>
      <c r="H263" s="23">
        <v>1003202</v>
      </c>
      <c r="I263" s="23">
        <v>454060</v>
      </c>
      <c r="J263" s="24">
        <v>19.309999999999999</v>
      </c>
    </row>
    <row r="264" spans="1:10" ht="15" x14ac:dyDescent="0.2">
      <c r="A264" s="23">
        <v>2025653</v>
      </c>
      <c r="B264" s="27">
        <v>44785</v>
      </c>
      <c r="C264" s="25">
        <v>2658</v>
      </c>
      <c r="D264" s="23" t="s">
        <v>80</v>
      </c>
      <c r="E264" s="30">
        <v>5274.32</v>
      </c>
      <c r="F264" s="31">
        <v>1266198</v>
      </c>
      <c r="G264" s="15" t="str">
        <f>VLOOKUP(H264,[1]Segments!$A$2:$C$1000,3,FALSE)</f>
        <v>GENERAL SERVICES</v>
      </c>
      <c r="H264" s="23">
        <v>1004302</v>
      </c>
      <c r="I264" s="23">
        <v>454060</v>
      </c>
      <c r="J264" s="24">
        <v>2930.6</v>
      </c>
    </row>
    <row r="265" spans="1:10" ht="15" x14ac:dyDescent="0.2">
      <c r="A265" s="23">
        <v>2025653</v>
      </c>
      <c r="B265" s="27">
        <v>44785</v>
      </c>
      <c r="C265" s="25">
        <v>2658</v>
      </c>
      <c r="D265" s="23" t="s">
        <v>80</v>
      </c>
      <c r="E265" s="30">
        <v>5274.32</v>
      </c>
      <c r="F265" s="31">
        <v>1266569</v>
      </c>
      <c r="G265" s="15" t="str">
        <f>VLOOKUP(H265,[1]Segments!$A$2:$C$1000,3,FALSE)</f>
        <v>GENERAL SERVICES</v>
      </c>
      <c r="H265" s="23">
        <v>1004302</v>
      </c>
      <c r="I265" s="23">
        <v>454060</v>
      </c>
      <c r="J265" s="24">
        <v>430.92</v>
      </c>
    </row>
    <row r="266" spans="1:10" ht="15" x14ac:dyDescent="0.2">
      <c r="A266" s="23">
        <v>2025653</v>
      </c>
      <c r="B266" s="27">
        <v>44785</v>
      </c>
      <c r="C266" s="25">
        <v>2658</v>
      </c>
      <c r="D266" s="23" t="s">
        <v>80</v>
      </c>
      <c r="E266" s="30">
        <v>5274.32</v>
      </c>
      <c r="F266" s="31">
        <v>1266158</v>
      </c>
      <c r="G266" s="15" t="str">
        <f>VLOOKUP(H266,[1]Segments!$A$2:$C$1000,3,FALSE)</f>
        <v>GENERAL SERVICES</v>
      </c>
      <c r="H266" s="23">
        <v>1004302</v>
      </c>
      <c r="I266" s="23">
        <v>454060</v>
      </c>
      <c r="J266" s="24">
        <v>499.97</v>
      </c>
    </row>
    <row r="267" spans="1:10" ht="15" x14ac:dyDescent="0.2">
      <c r="A267" s="23">
        <v>2025653</v>
      </c>
      <c r="B267" s="27">
        <v>44785</v>
      </c>
      <c r="C267" s="25">
        <v>2658</v>
      </c>
      <c r="D267" s="23" t="s">
        <v>80</v>
      </c>
      <c r="E267" s="30">
        <v>5274.32</v>
      </c>
      <c r="F267" s="31">
        <v>1266162</v>
      </c>
      <c r="G267" s="15" t="str">
        <f>VLOOKUP(H267,[1]Segments!$A$2:$C$1000,3,FALSE)</f>
        <v>GENERAL SERVICES</v>
      </c>
      <c r="H267" s="23">
        <v>1004302</v>
      </c>
      <c r="I267" s="23">
        <v>454060</v>
      </c>
      <c r="J267" s="24">
        <v>1393.52</v>
      </c>
    </row>
    <row r="268" spans="1:10" ht="15" x14ac:dyDescent="0.2">
      <c r="A268" s="23">
        <v>2025654</v>
      </c>
      <c r="B268" s="27">
        <v>44785</v>
      </c>
      <c r="C268" s="25">
        <v>989</v>
      </c>
      <c r="D268" s="23" t="s">
        <v>490</v>
      </c>
      <c r="E268" s="30">
        <v>572.4</v>
      </c>
      <c r="F268" s="31">
        <v>80822</v>
      </c>
      <c r="G268" s="15" t="str">
        <f>VLOOKUP(H268,[1]Segments!$A$2:$C$1000,3,FALSE)</f>
        <v>PARKS &amp; RECREATION</v>
      </c>
      <c r="H268" s="23">
        <v>1007104</v>
      </c>
      <c r="I268" s="23">
        <v>431700</v>
      </c>
      <c r="J268" s="24">
        <v>572.4</v>
      </c>
    </row>
    <row r="269" spans="1:10" ht="15" x14ac:dyDescent="0.2">
      <c r="A269" s="23">
        <v>2025655</v>
      </c>
      <c r="B269" s="27">
        <v>44785</v>
      </c>
      <c r="C269" s="25">
        <v>3468</v>
      </c>
      <c r="D269" s="23" t="s">
        <v>491</v>
      </c>
      <c r="E269" s="30">
        <v>2429.0100000000002</v>
      </c>
      <c r="F269" s="31">
        <v>207513</v>
      </c>
      <c r="G269" s="15" t="str">
        <f>VLOOKUP(H269,[1]Segments!$A$2:$C$1000,3,FALSE)</f>
        <v>PUBLIC UTILITY</v>
      </c>
      <c r="H269" s="23">
        <v>4004401</v>
      </c>
      <c r="I269" s="23">
        <v>430009</v>
      </c>
      <c r="J269" s="24">
        <v>206.2</v>
      </c>
    </row>
    <row r="270" spans="1:10" ht="15" x14ac:dyDescent="0.2">
      <c r="A270" s="23">
        <v>2025655</v>
      </c>
      <c r="B270" s="27">
        <v>44785</v>
      </c>
      <c r="C270" s="25">
        <v>3468</v>
      </c>
      <c r="D270" s="23" t="s">
        <v>491</v>
      </c>
      <c r="E270" s="30">
        <v>2429.0100000000002</v>
      </c>
      <c r="F270" s="31">
        <v>206838</v>
      </c>
      <c r="G270" s="15" t="str">
        <f>VLOOKUP(H270,[1]Segments!$A$2:$C$1000,3,FALSE)</f>
        <v>PUBLIC UTILITY</v>
      </c>
      <c r="H270" s="23">
        <v>4004401</v>
      </c>
      <c r="I270" s="23">
        <v>430009</v>
      </c>
      <c r="J270" s="24">
        <v>204</v>
      </c>
    </row>
    <row r="271" spans="1:10" ht="15" x14ac:dyDescent="0.2">
      <c r="A271" s="23">
        <v>2025655</v>
      </c>
      <c r="B271" s="27">
        <v>44785</v>
      </c>
      <c r="C271" s="25">
        <v>3468</v>
      </c>
      <c r="D271" s="23" t="s">
        <v>491</v>
      </c>
      <c r="E271" s="30">
        <v>2429.0100000000002</v>
      </c>
      <c r="F271" s="31">
        <v>206838</v>
      </c>
      <c r="G271" s="15" t="str">
        <f>VLOOKUP(H271,[1]Segments!$A$2:$C$1000,3,FALSE)</f>
        <v>PUBLIC UTILITY</v>
      </c>
      <c r="H271" s="23">
        <v>4004401</v>
      </c>
      <c r="I271" s="23">
        <v>460007</v>
      </c>
      <c r="J271" s="24">
        <v>2018.81</v>
      </c>
    </row>
    <row r="272" spans="1:10" ht="15" x14ac:dyDescent="0.2">
      <c r="A272" s="23">
        <v>2025656</v>
      </c>
      <c r="B272" s="27">
        <v>44785</v>
      </c>
      <c r="C272" s="25">
        <v>2753</v>
      </c>
      <c r="D272" s="23" t="s">
        <v>492</v>
      </c>
      <c r="E272" s="30">
        <v>46750</v>
      </c>
      <c r="F272" s="31">
        <v>15775</v>
      </c>
      <c r="G272" s="15" t="str">
        <f>VLOOKUP(H272,[1]Segments!$A$2:$C$1000,3,FALSE)</f>
        <v>PUBLIC UTILITY</v>
      </c>
      <c r="H272" s="23">
        <v>4004401</v>
      </c>
      <c r="I272" s="23">
        <v>430060</v>
      </c>
      <c r="J272" s="24">
        <v>46750</v>
      </c>
    </row>
    <row r="273" spans="1:10" ht="15" x14ac:dyDescent="0.2">
      <c r="A273" s="23">
        <v>2025657</v>
      </c>
      <c r="B273" s="27">
        <v>44785</v>
      </c>
      <c r="C273" s="25">
        <v>231</v>
      </c>
      <c r="D273" s="23" t="s">
        <v>146</v>
      </c>
      <c r="E273" s="30">
        <v>148</v>
      </c>
      <c r="F273" s="31">
        <v>24161</v>
      </c>
      <c r="G273" s="15" t="str">
        <f>VLOOKUP(H273,[1]Segments!$A$2:$C$1000,3,FALSE)</f>
        <v>FIRE &amp; RESCUE</v>
      </c>
      <c r="H273" s="23">
        <v>1003202</v>
      </c>
      <c r="I273" s="23">
        <v>430090</v>
      </c>
      <c r="J273" s="24">
        <v>129.5</v>
      </c>
    </row>
    <row r="274" spans="1:10" ht="15" x14ac:dyDescent="0.2">
      <c r="A274" s="23">
        <v>2025657</v>
      </c>
      <c r="B274" s="27">
        <v>44785</v>
      </c>
      <c r="C274" s="25">
        <v>231</v>
      </c>
      <c r="D274" s="23" t="s">
        <v>146</v>
      </c>
      <c r="E274" s="30">
        <v>148</v>
      </c>
      <c r="F274" s="31">
        <v>24159</v>
      </c>
      <c r="G274" s="15" t="str">
        <f>VLOOKUP(H274,[1]Segments!$A$2:$C$1000,3,FALSE)</f>
        <v>HUMAN RESOURCES</v>
      </c>
      <c r="H274" s="23">
        <v>1001205</v>
      </c>
      <c r="I274" s="23">
        <v>430090</v>
      </c>
      <c r="J274" s="24">
        <v>18.5</v>
      </c>
    </row>
    <row r="275" spans="1:10" ht="15" x14ac:dyDescent="0.2">
      <c r="A275" s="23">
        <v>2025658</v>
      </c>
      <c r="B275" s="27">
        <v>44785</v>
      </c>
      <c r="C275" s="25">
        <v>2821</v>
      </c>
      <c r="D275" s="23" t="s">
        <v>97</v>
      </c>
      <c r="E275" s="30">
        <v>3642.03</v>
      </c>
      <c r="F275" s="31">
        <v>47967</v>
      </c>
      <c r="G275" s="15" t="str">
        <f>VLOOKUP(H275,[1]Segments!$A$2:$C$1000,3,FALSE)</f>
        <v>PUBLIC UTILITY</v>
      </c>
      <c r="H275" s="23">
        <v>4004401</v>
      </c>
      <c r="I275" s="23">
        <v>430050</v>
      </c>
      <c r="J275" s="24">
        <v>3308.03</v>
      </c>
    </row>
    <row r="276" spans="1:10" ht="15" x14ac:dyDescent="0.2">
      <c r="A276" s="23">
        <v>2025658</v>
      </c>
      <c r="B276" s="27">
        <v>44785</v>
      </c>
      <c r="C276" s="25">
        <v>2821</v>
      </c>
      <c r="D276" s="23" t="s">
        <v>97</v>
      </c>
      <c r="E276" s="30">
        <v>3642.03</v>
      </c>
      <c r="F276" s="31">
        <v>48308</v>
      </c>
      <c r="G276" s="15" t="str">
        <f>VLOOKUP(H276,[1]Segments!$A$2:$C$1000,3,FALSE)</f>
        <v>GENERAL SERVICES</v>
      </c>
      <c r="H276" s="23">
        <v>1004302</v>
      </c>
      <c r="I276" s="23">
        <v>430060</v>
      </c>
      <c r="J276" s="24">
        <v>159</v>
      </c>
    </row>
    <row r="277" spans="1:10" ht="15" x14ac:dyDescent="0.2">
      <c r="A277" s="23">
        <v>2025658</v>
      </c>
      <c r="B277" s="27">
        <v>44785</v>
      </c>
      <c r="C277" s="25">
        <v>2821</v>
      </c>
      <c r="D277" s="23" t="s">
        <v>97</v>
      </c>
      <c r="E277" s="30">
        <v>3642.03</v>
      </c>
      <c r="F277" s="31">
        <v>48306</v>
      </c>
      <c r="G277" s="15" t="str">
        <f>VLOOKUP(H277,[1]Segments!$A$2:$C$1000,3,FALSE)</f>
        <v>GENERAL SERVICES</v>
      </c>
      <c r="H277" s="23">
        <v>1004302</v>
      </c>
      <c r="I277" s="23">
        <v>430060</v>
      </c>
      <c r="J277" s="24">
        <v>175</v>
      </c>
    </row>
    <row r="278" spans="1:10" ht="15" x14ac:dyDescent="0.2">
      <c r="A278" s="23">
        <v>2025659</v>
      </c>
      <c r="B278" s="27">
        <v>44785</v>
      </c>
      <c r="C278" s="25">
        <v>2831</v>
      </c>
      <c r="D278" s="23" t="s">
        <v>422</v>
      </c>
      <c r="E278" s="30">
        <v>15</v>
      </c>
      <c r="F278" s="25" t="s">
        <v>632</v>
      </c>
      <c r="G278" s="15" t="str">
        <f>VLOOKUP(H278,[1]Segments!$A$2:$C$1000,3,FALSE)</f>
        <v>EMER PLANNING FIRE GRANT</v>
      </c>
      <c r="H278" s="23">
        <v>1003203</v>
      </c>
      <c r="I278" s="23">
        <v>490120</v>
      </c>
      <c r="J278" s="24">
        <v>15</v>
      </c>
    </row>
    <row r="279" spans="1:10" ht="15" x14ac:dyDescent="0.2">
      <c r="A279" s="23">
        <v>2025660</v>
      </c>
      <c r="B279" s="27">
        <v>44785</v>
      </c>
      <c r="C279" s="25">
        <v>2855</v>
      </c>
      <c r="D279" s="23" t="s">
        <v>493</v>
      </c>
      <c r="E279" s="30">
        <v>39020</v>
      </c>
      <c r="F279" s="25" t="s">
        <v>633</v>
      </c>
      <c r="G279" s="15" t="str">
        <f>VLOOKUP(H279,[1]Segments!$A$2:$C$1000,3,FALSE)</f>
        <v>FIRE &amp; RESCUE</v>
      </c>
      <c r="H279" s="23">
        <v>1003202</v>
      </c>
      <c r="I279" s="23">
        <v>430060</v>
      </c>
      <c r="J279" s="24">
        <v>39020</v>
      </c>
    </row>
    <row r="280" spans="1:10" ht="15" x14ac:dyDescent="0.2">
      <c r="A280" s="23">
        <v>2025661</v>
      </c>
      <c r="B280" s="27">
        <v>44785</v>
      </c>
      <c r="C280" s="25">
        <v>2854</v>
      </c>
      <c r="D280" s="23" t="s">
        <v>494</v>
      </c>
      <c r="E280" s="30">
        <v>1427.03</v>
      </c>
      <c r="F280" s="25" t="s">
        <v>634</v>
      </c>
      <c r="G280" s="15" t="str">
        <f>VLOOKUP(H280,[1]Segments!$A$2:$C$1000,3,FALSE)</f>
        <v>PUBLIC UTILITY</v>
      </c>
      <c r="H280" s="23">
        <v>4004401</v>
      </c>
      <c r="I280" s="23">
        <v>430070</v>
      </c>
      <c r="J280" s="24">
        <v>1427.03</v>
      </c>
    </row>
    <row r="281" spans="1:10" ht="15" x14ac:dyDescent="0.2">
      <c r="A281" s="23">
        <v>2025662</v>
      </c>
      <c r="B281" s="27">
        <v>44785</v>
      </c>
      <c r="C281" s="25">
        <v>2815</v>
      </c>
      <c r="D281" s="23" t="s">
        <v>46</v>
      </c>
      <c r="E281" s="30">
        <v>255.38</v>
      </c>
      <c r="F281" s="25" t="s">
        <v>635</v>
      </c>
      <c r="G281" s="15" t="str">
        <f>VLOOKUP(H281,[1]Segments!$A$2:$C$1000,3,FALSE)</f>
        <v>GENERAL DISTRICT COURT</v>
      </c>
      <c r="H281" s="23">
        <v>1002102</v>
      </c>
      <c r="I281" s="23">
        <v>454020</v>
      </c>
      <c r="J281" s="24">
        <v>255.38</v>
      </c>
    </row>
    <row r="282" spans="1:10" ht="15" x14ac:dyDescent="0.2">
      <c r="A282" s="23">
        <v>2025663</v>
      </c>
      <c r="B282" s="27">
        <v>44785</v>
      </c>
      <c r="C282" s="25">
        <v>2302</v>
      </c>
      <c r="D282" s="23" t="s">
        <v>204</v>
      </c>
      <c r="E282" s="30">
        <v>900</v>
      </c>
      <c r="F282" s="31">
        <v>293707</v>
      </c>
      <c r="G282" s="15" t="str">
        <f>VLOOKUP(H282,[1]Segments!$A$2:$C$1000,3,FALSE)</f>
        <v>FIRE TRAINING CENTER</v>
      </c>
      <c r="H282" s="23">
        <v>3003658</v>
      </c>
      <c r="I282" s="23">
        <v>470110</v>
      </c>
      <c r="J282" s="24">
        <v>900</v>
      </c>
    </row>
    <row r="283" spans="1:10" ht="15" x14ac:dyDescent="0.2">
      <c r="A283" s="23">
        <v>2025664</v>
      </c>
      <c r="B283" s="27">
        <v>44785</v>
      </c>
      <c r="C283" s="25">
        <v>2884</v>
      </c>
      <c r="D283" s="23" t="s">
        <v>495</v>
      </c>
      <c r="E283" s="30">
        <v>40</v>
      </c>
      <c r="F283" s="31">
        <v>72722</v>
      </c>
      <c r="G283" s="15" t="str">
        <f>VLOOKUP(H283,[1]Segments!$A$2:$C$1000,3,FALSE)</f>
        <v>CONTRIBUTIONS</v>
      </c>
      <c r="H283" s="23">
        <v>1005100</v>
      </c>
      <c r="I283" s="23">
        <v>430360</v>
      </c>
      <c r="J283" s="24">
        <v>40</v>
      </c>
    </row>
    <row r="284" spans="1:10" ht="15" x14ac:dyDescent="0.2">
      <c r="A284" s="23">
        <v>2025665</v>
      </c>
      <c r="B284" s="27">
        <v>44785</v>
      </c>
      <c r="C284" s="25">
        <v>496</v>
      </c>
      <c r="D284" s="23" t="s">
        <v>82</v>
      </c>
      <c r="E284" s="30">
        <v>1899.02</v>
      </c>
      <c r="F284" s="25" t="s">
        <v>636</v>
      </c>
      <c r="G284" s="15" t="str">
        <f>VLOOKUP(H284,[1]Segments!$A$2:$C$1000,3,FALSE)</f>
        <v>PARKS &amp; RECREATION</v>
      </c>
      <c r="H284" s="23">
        <v>1007104</v>
      </c>
      <c r="I284" s="23">
        <v>454400</v>
      </c>
      <c r="J284" s="24">
        <v>230.92</v>
      </c>
    </row>
    <row r="285" spans="1:10" ht="15" x14ac:dyDescent="0.2">
      <c r="A285" s="23">
        <v>2025665</v>
      </c>
      <c r="B285" s="27">
        <v>44785</v>
      </c>
      <c r="C285" s="25">
        <v>496</v>
      </c>
      <c r="D285" s="23" t="s">
        <v>82</v>
      </c>
      <c r="E285" s="30">
        <v>1899.02</v>
      </c>
      <c r="F285" s="25" t="s">
        <v>637</v>
      </c>
      <c r="G285" s="15" t="str">
        <f>VLOOKUP(H285,[1]Segments!$A$2:$C$1000,3,FALSE)</f>
        <v>GENERAL SERVICES</v>
      </c>
      <c r="H285" s="23">
        <v>1004302</v>
      </c>
      <c r="I285" s="23">
        <v>430060</v>
      </c>
      <c r="J285" s="24">
        <v>1668.1</v>
      </c>
    </row>
    <row r="286" spans="1:10" ht="15" x14ac:dyDescent="0.2">
      <c r="A286" s="23">
        <v>2025666</v>
      </c>
      <c r="B286" s="27">
        <v>44785</v>
      </c>
      <c r="C286" s="25">
        <v>2923</v>
      </c>
      <c r="D286" s="23" t="s">
        <v>49</v>
      </c>
      <c r="E286" s="30">
        <v>173.41</v>
      </c>
      <c r="F286" s="31">
        <v>2060044252</v>
      </c>
      <c r="G286" s="15" t="str">
        <f>VLOOKUP(H286,[1]Segments!$A$2:$C$1000,3,FALSE)</f>
        <v>GENERAL SERVICES</v>
      </c>
      <c r="H286" s="23">
        <v>1004302</v>
      </c>
      <c r="I286" s="23">
        <v>430009</v>
      </c>
      <c r="J286" s="24">
        <v>43.67</v>
      </c>
    </row>
    <row r="287" spans="1:10" ht="15" x14ac:dyDescent="0.2">
      <c r="A287" s="23">
        <v>2025666</v>
      </c>
      <c r="B287" s="27">
        <v>44785</v>
      </c>
      <c r="C287" s="25">
        <v>2923</v>
      </c>
      <c r="D287" s="23" t="s">
        <v>49</v>
      </c>
      <c r="E287" s="30">
        <v>173.41</v>
      </c>
      <c r="F287" s="31">
        <v>2060044251</v>
      </c>
      <c r="G287" s="15" t="str">
        <f>VLOOKUP(H287,[1]Segments!$A$2:$C$1000,3,FALSE)</f>
        <v>GENERAL SERVICES</v>
      </c>
      <c r="H287" s="23">
        <v>1004302</v>
      </c>
      <c r="I287" s="23">
        <v>454060</v>
      </c>
      <c r="J287" s="24">
        <v>72.56</v>
      </c>
    </row>
    <row r="288" spans="1:10" ht="15" x14ac:dyDescent="0.2">
      <c r="A288" s="23">
        <v>2025666</v>
      </c>
      <c r="B288" s="27">
        <v>44785</v>
      </c>
      <c r="C288" s="25">
        <v>2923</v>
      </c>
      <c r="D288" s="23" t="s">
        <v>49</v>
      </c>
      <c r="E288" s="30">
        <v>173.41</v>
      </c>
      <c r="F288" s="31">
        <v>2060044251</v>
      </c>
      <c r="G288" s="15" t="str">
        <f>VLOOKUP(H288,[1]Segments!$A$2:$C$1000,3,FALSE)</f>
        <v>GROUNDS MANAGEMENT</v>
      </c>
      <c r="H288" s="23">
        <v>1004304</v>
      </c>
      <c r="I288" s="23">
        <v>430009</v>
      </c>
      <c r="J288" s="24">
        <v>57.18</v>
      </c>
    </row>
    <row r="289" spans="1:10" ht="15" x14ac:dyDescent="0.2">
      <c r="A289" s="23">
        <v>2025668</v>
      </c>
      <c r="B289" s="27">
        <v>44785</v>
      </c>
      <c r="C289" s="25">
        <v>1969</v>
      </c>
      <c r="D289" s="23" t="s">
        <v>324</v>
      </c>
      <c r="E289" s="30">
        <v>8426.1</v>
      </c>
      <c r="F289" s="25" t="s">
        <v>638</v>
      </c>
      <c r="G289" s="15" t="str">
        <f>VLOOKUP(H289,[1]Segments!$A$2:$C$1000,3,FALSE)</f>
        <v>PUBLIC UTILITY</v>
      </c>
      <c r="H289" s="23">
        <v>4004401</v>
      </c>
      <c r="I289" s="23">
        <v>454540</v>
      </c>
      <c r="J289" s="24">
        <v>3359.48</v>
      </c>
    </row>
    <row r="290" spans="1:10" ht="15" x14ac:dyDescent="0.2">
      <c r="A290" s="23">
        <v>2025668</v>
      </c>
      <c r="B290" s="27">
        <v>44785</v>
      </c>
      <c r="C290" s="25">
        <v>1969</v>
      </c>
      <c r="D290" s="23" t="s">
        <v>324</v>
      </c>
      <c r="E290" s="30">
        <v>8426.1</v>
      </c>
      <c r="F290" s="25" t="s">
        <v>638</v>
      </c>
      <c r="G290" s="15" t="str">
        <f>VLOOKUP(H290,[1]Segments!$A$2:$C$1000,3,FALSE)</f>
        <v>PUBLIC UTILITY</v>
      </c>
      <c r="H290" s="23">
        <v>4004401</v>
      </c>
      <c r="I290" s="23">
        <v>454520</v>
      </c>
      <c r="J290" s="24">
        <v>5066.62</v>
      </c>
    </row>
    <row r="291" spans="1:10" ht="15" x14ac:dyDescent="0.2">
      <c r="A291" s="23">
        <v>2025669</v>
      </c>
      <c r="B291" s="27">
        <v>44785</v>
      </c>
      <c r="C291" s="25">
        <v>2996</v>
      </c>
      <c r="D291" s="23" t="s">
        <v>63</v>
      </c>
      <c r="E291" s="30">
        <v>691.95</v>
      </c>
      <c r="F291" s="31">
        <v>7220167</v>
      </c>
      <c r="G291" s="15" t="str">
        <f>VLOOKUP(H291,[1]Segments!$A$2:$C$1000,3,FALSE)</f>
        <v>PUBLIC UTILITY</v>
      </c>
      <c r="H291" s="23">
        <v>4004401</v>
      </c>
      <c r="I291" s="23">
        <v>430020</v>
      </c>
      <c r="J291" s="24">
        <v>691.95</v>
      </c>
    </row>
    <row r="292" spans="1:10" ht="15" x14ac:dyDescent="0.2">
      <c r="A292" s="23">
        <v>2025670</v>
      </c>
      <c r="B292" s="27">
        <v>44785</v>
      </c>
      <c r="C292" s="25">
        <v>1968</v>
      </c>
      <c r="D292" s="23" t="s">
        <v>52</v>
      </c>
      <c r="E292" s="30">
        <v>249.25</v>
      </c>
      <c r="F292" s="25" t="s">
        <v>639</v>
      </c>
      <c r="G292" s="15" t="str">
        <f>VLOOKUP(H292,[1]Segments!$A$2:$C$1000,3,FALSE)</f>
        <v>PUBLIC UTILITY</v>
      </c>
      <c r="H292" s="23">
        <v>4004401</v>
      </c>
      <c r="I292" s="23">
        <v>452030</v>
      </c>
      <c r="J292" s="24">
        <v>114.14</v>
      </c>
    </row>
    <row r="293" spans="1:10" ht="15" x14ac:dyDescent="0.2">
      <c r="A293" s="23">
        <v>2025670</v>
      </c>
      <c r="B293" s="27">
        <v>44785</v>
      </c>
      <c r="C293" s="25">
        <v>1968</v>
      </c>
      <c r="D293" s="23" t="s">
        <v>52</v>
      </c>
      <c r="E293" s="30">
        <v>249.25</v>
      </c>
      <c r="F293" s="25" t="s">
        <v>640</v>
      </c>
      <c r="G293" s="15" t="str">
        <f>VLOOKUP(H293,[1]Segments!$A$2:$C$1000,3,FALSE)</f>
        <v>SHERIFF</v>
      </c>
      <c r="H293" s="23">
        <v>1003102</v>
      </c>
      <c r="I293" s="23">
        <v>452030</v>
      </c>
      <c r="J293" s="24">
        <v>81.77</v>
      </c>
    </row>
    <row r="294" spans="1:10" ht="15" x14ac:dyDescent="0.2">
      <c r="A294" s="23">
        <v>2025670</v>
      </c>
      <c r="B294" s="27">
        <v>44785</v>
      </c>
      <c r="C294" s="25">
        <v>1968</v>
      </c>
      <c r="D294" s="23" t="s">
        <v>52</v>
      </c>
      <c r="E294" s="30">
        <v>249.25</v>
      </c>
      <c r="F294" s="25" t="s">
        <v>641</v>
      </c>
      <c r="G294" s="15" t="str">
        <f>VLOOKUP(H294,[1]Segments!$A$2:$C$1000,3,FALSE)</f>
        <v>PUBLIC UTILITY</v>
      </c>
      <c r="H294" s="23">
        <v>4004401</v>
      </c>
      <c r="I294" s="23">
        <v>452030</v>
      </c>
      <c r="J294" s="24">
        <v>53.34</v>
      </c>
    </row>
    <row r="295" spans="1:10" ht="15" x14ac:dyDescent="0.2">
      <c r="A295" s="23">
        <v>2025671</v>
      </c>
      <c r="B295" s="27">
        <v>44785</v>
      </c>
      <c r="C295" s="25">
        <v>61</v>
      </c>
      <c r="D295" s="23" t="s">
        <v>84</v>
      </c>
      <c r="E295" s="30">
        <v>2215.15</v>
      </c>
      <c r="F295" s="31">
        <v>9912030665</v>
      </c>
      <c r="G295" s="15" t="str">
        <f>VLOOKUP(H295,[1]Segments!$A$2:$C$1000,3,FALSE)</f>
        <v>SHERIFF</v>
      </c>
      <c r="H295" s="23">
        <v>1003102</v>
      </c>
      <c r="I295" s="23">
        <v>452100</v>
      </c>
      <c r="J295" s="24">
        <v>2215.15</v>
      </c>
    </row>
    <row r="296" spans="1:10" ht="15" x14ac:dyDescent="0.2">
      <c r="A296" s="23">
        <v>2025672</v>
      </c>
      <c r="B296" s="27">
        <v>44785</v>
      </c>
      <c r="C296" s="25">
        <v>3107</v>
      </c>
      <c r="D296" s="23" t="s">
        <v>53</v>
      </c>
      <c r="E296" s="30">
        <v>156</v>
      </c>
      <c r="F296" s="25" t="s">
        <v>642</v>
      </c>
      <c r="G296" s="15" t="str">
        <f>VLOOKUP(H296,[1]Segments!$A$2:$C$1000,3,FALSE)</f>
        <v>FIRE &amp; RESCUE</v>
      </c>
      <c r="H296" s="23">
        <v>1003202</v>
      </c>
      <c r="I296" s="23">
        <v>430009</v>
      </c>
      <c r="J296" s="24">
        <v>76</v>
      </c>
    </row>
    <row r="297" spans="1:10" ht="15" x14ac:dyDescent="0.2">
      <c r="A297" s="23">
        <v>2025672</v>
      </c>
      <c r="B297" s="27">
        <v>44785</v>
      </c>
      <c r="C297" s="25">
        <v>3107</v>
      </c>
      <c r="D297" s="23" t="s">
        <v>53</v>
      </c>
      <c r="E297" s="30">
        <v>156</v>
      </c>
      <c r="F297" s="25" t="s">
        <v>643</v>
      </c>
      <c r="G297" s="15" t="str">
        <f>VLOOKUP(H297,[1]Segments!$A$2:$C$1000,3,FALSE)</f>
        <v>FIRE &amp; RESCUE</v>
      </c>
      <c r="H297" s="23">
        <v>1003202</v>
      </c>
      <c r="I297" s="23">
        <v>430009</v>
      </c>
      <c r="J297" s="24">
        <v>60</v>
      </c>
    </row>
    <row r="298" spans="1:10" ht="15" x14ac:dyDescent="0.2">
      <c r="A298" s="23">
        <v>2025672</v>
      </c>
      <c r="B298" s="27">
        <v>44785</v>
      </c>
      <c r="C298" s="25">
        <v>3107</v>
      </c>
      <c r="D298" s="23" t="s">
        <v>53</v>
      </c>
      <c r="E298" s="30">
        <v>156</v>
      </c>
      <c r="F298" s="25" t="s">
        <v>644</v>
      </c>
      <c r="G298" s="15" t="str">
        <f>VLOOKUP(H298,[1]Segments!$A$2:$C$1000,3,FALSE)</f>
        <v>FIRE &amp; RESCUE</v>
      </c>
      <c r="H298" s="23">
        <v>1003202</v>
      </c>
      <c r="I298" s="23">
        <v>430009</v>
      </c>
      <c r="J298" s="24">
        <v>20</v>
      </c>
    </row>
    <row r="299" spans="1:10" ht="15" x14ac:dyDescent="0.2">
      <c r="A299" s="23">
        <v>2025673</v>
      </c>
      <c r="B299" s="27">
        <v>44785</v>
      </c>
      <c r="C299" s="25">
        <v>3122</v>
      </c>
      <c r="D299" s="23" t="s">
        <v>99</v>
      </c>
      <c r="E299" s="30">
        <v>7569.87</v>
      </c>
      <c r="F299" s="25" t="s">
        <v>645</v>
      </c>
      <c r="G299" s="15" t="str">
        <f>VLOOKUP(H299,[1]Segments!$A$2:$C$1000,3,FALSE)</f>
        <v>GENERAL SERVICES</v>
      </c>
      <c r="H299" s="23">
        <v>1004302</v>
      </c>
      <c r="I299" s="23">
        <v>430060</v>
      </c>
      <c r="J299" s="24">
        <v>1384</v>
      </c>
    </row>
    <row r="300" spans="1:10" ht="15" x14ac:dyDescent="0.2">
      <c r="A300" s="23">
        <v>2025673</v>
      </c>
      <c r="B300" s="27">
        <v>44785</v>
      </c>
      <c r="C300" s="25">
        <v>3122</v>
      </c>
      <c r="D300" s="23" t="s">
        <v>99</v>
      </c>
      <c r="E300" s="30">
        <v>7569.87</v>
      </c>
      <c r="F300" s="25" t="s">
        <v>646</v>
      </c>
      <c r="G300" s="15" t="str">
        <f>VLOOKUP(H300,[1]Segments!$A$2:$C$1000,3,FALSE)</f>
        <v>GENERAL SERVICES</v>
      </c>
      <c r="H300" s="23">
        <v>1004302</v>
      </c>
      <c r="I300" s="23">
        <v>430060</v>
      </c>
      <c r="J300" s="24">
        <v>4099.67</v>
      </c>
    </row>
    <row r="301" spans="1:10" ht="15" x14ac:dyDescent="0.2">
      <c r="A301" s="23">
        <v>2025673</v>
      </c>
      <c r="B301" s="27">
        <v>44785</v>
      </c>
      <c r="C301" s="25">
        <v>3122</v>
      </c>
      <c r="D301" s="23" t="s">
        <v>99</v>
      </c>
      <c r="E301" s="30">
        <v>7569.87</v>
      </c>
      <c r="F301" s="25" t="s">
        <v>647</v>
      </c>
      <c r="G301" s="15" t="str">
        <f>VLOOKUP(H301,[1]Segments!$A$2:$C$1000,3,FALSE)</f>
        <v>GROUNDS MANAGEMENT</v>
      </c>
      <c r="H301" s="23">
        <v>1004304</v>
      </c>
      <c r="I301" s="23">
        <v>460007</v>
      </c>
      <c r="J301" s="24">
        <v>1041.2</v>
      </c>
    </row>
    <row r="302" spans="1:10" ht="15" x14ac:dyDescent="0.2">
      <c r="A302" s="23">
        <v>2025673</v>
      </c>
      <c r="B302" s="27">
        <v>44785</v>
      </c>
      <c r="C302" s="25">
        <v>3122</v>
      </c>
      <c r="D302" s="23" t="s">
        <v>99</v>
      </c>
      <c r="E302" s="30">
        <v>7569.87</v>
      </c>
      <c r="F302" s="25" t="s">
        <v>648</v>
      </c>
      <c r="G302" s="15" t="str">
        <f>VLOOKUP(H302,[1]Segments!$A$2:$C$1000,3,FALSE)</f>
        <v>GENERAL SERVICES</v>
      </c>
      <c r="H302" s="23">
        <v>1004302</v>
      </c>
      <c r="I302" s="23">
        <v>430060</v>
      </c>
      <c r="J302" s="24">
        <v>1045</v>
      </c>
    </row>
    <row r="303" spans="1:10" ht="15" x14ac:dyDescent="0.2">
      <c r="A303" s="23">
        <v>2025674</v>
      </c>
      <c r="B303" s="27">
        <v>44785</v>
      </c>
      <c r="C303" s="25">
        <v>1595</v>
      </c>
      <c r="D303" s="23" t="s">
        <v>100</v>
      </c>
      <c r="E303" s="30">
        <v>2175</v>
      </c>
      <c r="F303" s="25" t="s">
        <v>649</v>
      </c>
      <c r="G303" s="15" t="str">
        <f>VLOOKUP(H303,[1]Segments!$A$2:$C$1000,3,FALSE)</f>
        <v>GROUNDS MANAGEMENT</v>
      </c>
      <c r="H303" s="23">
        <v>1004304</v>
      </c>
      <c r="I303" s="23">
        <v>454040</v>
      </c>
      <c r="J303" s="24">
        <v>2175</v>
      </c>
    </row>
    <row r="304" spans="1:10" ht="15" x14ac:dyDescent="0.2">
      <c r="A304" s="23">
        <v>2025675</v>
      </c>
      <c r="B304" s="27">
        <v>44785</v>
      </c>
      <c r="C304" s="25">
        <v>1331</v>
      </c>
      <c r="D304" s="23" t="s">
        <v>67</v>
      </c>
      <c r="E304" s="30">
        <v>41000</v>
      </c>
      <c r="F304" s="31">
        <v>2145557</v>
      </c>
      <c r="G304" s="15" t="str">
        <f>VLOOKUP(H304,[1]Segments!$A$2:$C$1000,3,FALSE)</f>
        <v>EGPS FORCE MAIN</v>
      </c>
      <c r="H304" s="23">
        <v>4304113</v>
      </c>
      <c r="I304" s="23">
        <v>470120</v>
      </c>
      <c r="J304" s="24">
        <v>41000</v>
      </c>
    </row>
    <row r="305" spans="1:10" ht="15" x14ac:dyDescent="0.2">
      <c r="A305" s="23">
        <v>2025676</v>
      </c>
      <c r="B305" s="27">
        <v>44785</v>
      </c>
      <c r="C305" s="25">
        <v>1748</v>
      </c>
      <c r="D305" s="23" t="s">
        <v>496</v>
      </c>
      <c r="E305" s="30">
        <v>558.07000000000005</v>
      </c>
      <c r="F305" s="31">
        <v>46841245</v>
      </c>
      <c r="G305" s="15" t="str">
        <f>VLOOKUP(H305,[1]Segments!$A$2:$C$1000,3,FALSE)</f>
        <v>SHERIFF</v>
      </c>
      <c r="H305" s="23">
        <v>1003102</v>
      </c>
      <c r="I305" s="23">
        <v>430050</v>
      </c>
      <c r="J305" s="24">
        <v>558.07000000000005</v>
      </c>
    </row>
    <row r="306" spans="1:10" ht="15" x14ac:dyDescent="0.2">
      <c r="A306" s="23">
        <v>2025677</v>
      </c>
      <c r="B306" s="27">
        <v>44785</v>
      </c>
      <c r="C306" s="25">
        <v>2521</v>
      </c>
      <c r="D306" s="23" t="s">
        <v>189</v>
      </c>
      <c r="E306" s="30">
        <v>29.95</v>
      </c>
      <c r="F306" s="25" t="s">
        <v>650</v>
      </c>
      <c r="G306" s="15" t="str">
        <f>VLOOKUP(H306,[1]Segments!$A$2:$C$1000,3,FALSE)</f>
        <v>PUBLIC UTILITY</v>
      </c>
      <c r="H306" s="23">
        <v>4004401</v>
      </c>
      <c r="I306" s="23">
        <v>460007</v>
      </c>
      <c r="J306" s="24">
        <v>29.95</v>
      </c>
    </row>
    <row r="307" spans="1:10" ht="15" x14ac:dyDescent="0.2">
      <c r="A307" s="23">
        <v>2025678</v>
      </c>
      <c r="B307" s="27">
        <v>44785</v>
      </c>
      <c r="C307" s="25">
        <v>2578</v>
      </c>
      <c r="D307" s="23" t="s">
        <v>79</v>
      </c>
      <c r="E307" s="30">
        <v>5123.3999999999996</v>
      </c>
      <c r="F307" s="25" t="s">
        <v>651</v>
      </c>
      <c r="G307" s="15" t="str">
        <f>VLOOKUP(H307,[1]Segments!$A$2:$C$1000,3,FALSE)</f>
        <v>SHERIFF</v>
      </c>
      <c r="H307" s="23">
        <v>1003102</v>
      </c>
      <c r="I307" s="23">
        <v>470050</v>
      </c>
      <c r="J307" s="24">
        <v>5123.3999999999996</v>
      </c>
    </row>
    <row r="308" spans="1:10" ht="15" x14ac:dyDescent="0.2">
      <c r="A308" s="23">
        <v>2025763</v>
      </c>
      <c r="B308" s="27">
        <v>44792</v>
      </c>
      <c r="C308" s="25">
        <v>1716</v>
      </c>
      <c r="D308" s="23" t="s">
        <v>13</v>
      </c>
      <c r="E308" s="30">
        <v>650.98</v>
      </c>
      <c r="F308" s="25" t="s">
        <v>652</v>
      </c>
      <c r="G308" s="15" t="str">
        <f>VLOOKUP(H308,[1]Segments!$A$2:$C$1000,3,FALSE)</f>
        <v>CONVENIENCE CENTER</v>
      </c>
      <c r="H308" s="23">
        <v>1004204</v>
      </c>
      <c r="I308" s="23">
        <v>460007</v>
      </c>
      <c r="J308" s="24">
        <v>53.96</v>
      </c>
    </row>
    <row r="309" spans="1:10" ht="15" x14ac:dyDescent="0.2">
      <c r="A309" s="23">
        <v>2025763</v>
      </c>
      <c r="B309" s="27">
        <v>44792</v>
      </c>
      <c r="C309" s="25">
        <v>1716</v>
      </c>
      <c r="D309" s="23" t="s">
        <v>13</v>
      </c>
      <c r="E309" s="30">
        <v>650.98</v>
      </c>
      <c r="F309" s="25" t="s">
        <v>653</v>
      </c>
      <c r="G309" s="15" t="str">
        <f>VLOOKUP(H309,[1]Segments!$A$2:$C$1000,3,FALSE)</f>
        <v>FINANCE</v>
      </c>
      <c r="H309" s="23">
        <v>1001215</v>
      </c>
      <c r="I309" s="23">
        <v>454020</v>
      </c>
      <c r="J309" s="24">
        <v>26.88</v>
      </c>
    </row>
    <row r="310" spans="1:10" ht="15" x14ac:dyDescent="0.2">
      <c r="A310" s="23">
        <v>2025763</v>
      </c>
      <c r="B310" s="27">
        <v>44792</v>
      </c>
      <c r="C310" s="25">
        <v>1716</v>
      </c>
      <c r="D310" s="23" t="s">
        <v>13</v>
      </c>
      <c r="E310" s="30">
        <v>650.98</v>
      </c>
      <c r="F310" s="25" t="s">
        <v>654</v>
      </c>
      <c r="G310" s="15" t="str">
        <f>VLOOKUP(H310,[1]Segments!$A$2:$C$1000,3,FALSE)</f>
        <v>CONVENIENCE CENTER</v>
      </c>
      <c r="H310" s="23">
        <v>1004204</v>
      </c>
      <c r="I310" s="23">
        <v>454020</v>
      </c>
      <c r="J310" s="24">
        <v>45.44</v>
      </c>
    </row>
    <row r="311" spans="1:10" ht="15" x14ac:dyDescent="0.2">
      <c r="A311" s="23">
        <v>2025763</v>
      </c>
      <c r="B311" s="27">
        <v>44792</v>
      </c>
      <c r="C311" s="25">
        <v>1716</v>
      </c>
      <c r="D311" s="23" t="s">
        <v>13</v>
      </c>
      <c r="E311" s="30">
        <v>650.98</v>
      </c>
      <c r="F311" s="25" t="s">
        <v>655</v>
      </c>
      <c r="G311" s="15" t="str">
        <f>VLOOKUP(H311,[1]Segments!$A$2:$C$1000,3,FALSE)</f>
        <v>CONVENIENCE CENTER</v>
      </c>
      <c r="H311" s="23">
        <v>1004204</v>
      </c>
      <c r="I311" s="23">
        <v>490240</v>
      </c>
      <c r="J311" s="24">
        <v>137.63999999999999</v>
      </c>
    </row>
    <row r="312" spans="1:10" ht="15" x14ac:dyDescent="0.2">
      <c r="A312" s="23">
        <v>2025763</v>
      </c>
      <c r="B312" s="27">
        <v>44792</v>
      </c>
      <c r="C312" s="25">
        <v>1716</v>
      </c>
      <c r="D312" s="23" t="s">
        <v>13</v>
      </c>
      <c r="E312" s="30">
        <v>650.98</v>
      </c>
      <c r="F312" s="25" t="s">
        <v>656</v>
      </c>
      <c r="G312" s="15" t="str">
        <f>VLOOKUP(H312,[1]Segments!$A$2:$C$1000,3,FALSE)</f>
        <v>CIRCUIT COURT</v>
      </c>
      <c r="H312" s="23">
        <v>1002101</v>
      </c>
      <c r="I312" s="23">
        <v>454020</v>
      </c>
      <c r="J312" s="24">
        <v>238.42</v>
      </c>
    </row>
    <row r="313" spans="1:10" ht="15" x14ac:dyDescent="0.2">
      <c r="A313" s="23">
        <v>2025763</v>
      </c>
      <c r="B313" s="27">
        <v>44792</v>
      </c>
      <c r="C313" s="25">
        <v>1716</v>
      </c>
      <c r="D313" s="23" t="s">
        <v>13</v>
      </c>
      <c r="E313" s="30">
        <v>650.98</v>
      </c>
      <c r="F313" s="25" t="s">
        <v>657</v>
      </c>
      <c r="G313" s="15" t="str">
        <f>VLOOKUP(H313,[1]Segments!$A$2:$C$1000,3,FALSE)</f>
        <v>COUNTY ATTORNEY</v>
      </c>
      <c r="H313" s="23">
        <v>1001204</v>
      </c>
      <c r="I313" s="23">
        <v>454020</v>
      </c>
      <c r="J313" s="24">
        <v>148.63999999999999</v>
      </c>
    </row>
    <row r="314" spans="1:10" ht="15" x14ac:dyDescent="0.2">
      <c r="A314" s="23">
        <v>2025764</v>
      </c>
      <c r="B314" s="27">
        <v>44792</v>
      </c>
      <c r="C314" s="25">
        <v>1954</v>
      </c>
      <c r="D314" s="23" t="s">
        <v>65</v>
      </c>
      <c r="E314" s="30">
        <v>262.18</v>
      </c>
      <c r="F314" s="31">
        <v>60619</v>
      </c>
      <c r="G314" s="15" t="str">
        <f>VLOOKUP(H314,[1]Segments!$A$2:$C$1000,3,FALSE)</f>
        <v>SHERIFF</v>
      </c>
      <c r="H314" s="23">
        <v>1003102</v>
      </c>
      <c r="I314" s="23">
        <v>430009</v>
      </c>
      <c r="J314" s="24">
        <v>262.18</v>
      </c>
    </row>
    <row r="315" spans="1:10" ht="15" x14ac:dyDescent="0.2">
      <c r="A315" s="23">
        <v>2025765</v>
      </c>
      <c r="B315" s="27">
        <v>44792</v>
      </c>
      <c r="C315" s="25">
        <v>1379</v>
      </c>
      <c r="D315" s="23" t="s">
        <v>85</v>
      </c>
      <c r="E315" s="30">
        <v>57056.01</v>
      </c>
      <c r="F315" s="25" t="s">
        <v>658</v>
      </c>
      <c r="G315" s="15" t="str">
        <f>VLOOKUP(H315,[1]Segments!$A$2:$C$1000,3,FALSE)</f>
        <v>TREASURER ACCOUNTABILITY</v>
      </c>
      <c r="H315" s="23">
        <v>990</v>
      </c>
      <c r="I315" s="23">
        <v>200100</v>
      </c>
      <c r="J315" s="24">
        <v>57056.01</v>
      </c>
    </row>
    <row r="316" spans="1:10" ht="15" x14ac:dyDescent="0.2">
      <c r="A316" s="23">
        <v>2025767</v>
      </c>
      <c r="B316" s="27">
        <v>44792</v>
      </c>
      <c r="C316" s="25">
        <v>622</v>
      </c>
      <c r="D316" s="23" t="s">
        <v>16</v>
      </c>
      <c r="E316" s="30">
        <v>618.64</v>
      </c>
      <c r="F316" s="25" t="s">
        <v>659</v>
      </c>
      <c r="G316" s="15" t="str">
        <f>VLOOKUP(H316,[1]Segments!$A$2:$C$1000,3,FALSE)</f>
        <v>ANIMAL PROTECTION</v>
      </c>
      <c r="H316" s="23">
        <v>1003501</v>
      </c>
      <c r="I316" s="23">
        <v>454050</v>
      </c>
      <c r="J316" s="24">
        <v>158.76</v>
      </c>
    </row>
    <row r="317" spans="1:10" ht="15" x14ac:dyDescent="0.2">
      <c r="A317" s="23">
        <v>2025767</v>
      </c>
      <c r="B317" s="27">
        <v>44792</v>
      </c>
      <c r="C317" s="25">
        <v>622</v>
      </c>
      <c r="D317" s="23" t="s">
        <v>16</v>
      </c>
      <c r="E317" s="30">
        <v>618.64</v>
      </c>
      <c r="F317" s="25" t="s">
        <v>660</v>
      </c>
      <c r="G317" s="15" t="str">
        <f>VLOOKUP(H317,[1]Segments!$A$2:$C$1000,3,FALSE)</f>
        <v>ANIMAL PROTECTION</v>
      </c>
      <c r="H317" s="23">
        <v>1003501</v>
      </c>
      <c r="I317" s="23">
        <v>454050</v>
      </c>
      <c r="J317" s="24">
        <v>5.16</v>
      </c>
    </row>
    <row r="318" spans="1:10" ht="15" x14ac:dyDescent="0.2">
      <c r="A318" s="23">
        <v>2025767</v>
      </c>
      <c r="B318" s="27">
        <v>44792</v>
      </c>
      <c r="C318" s="25">
        <v>622</v>
      </c>
      <c r="D318" s="23" t="s">
        <v>16</v>
      </c>
      <c r="E318" s="30">
        <v>618.64</v>
      </c>
      <c r="F318" s="25" t="s">
        <v>661</v>
      </c>
      <c r="G318" s="15" t="str">
        <f>VLOOKUP(H318,[1]Segments!$A$2:$C$1000,3,FALSE)</f>
        <v>ANIMAL PROTECTION</v>
      </c>
      <c r="H318" s="23">
        <v>1003501</v>
      </c>
      <c r="I318" s="23">
        <v>454050</v>
      </c>
      <c r="J318" s="24">
        <v>247.73</v>
      </c>
    </row>
    <row r="319" spans="1:10" ht="15" x14ac:dyDescent="0.2">
      <c r="A319" s="23">
        <v>2025767</v>
      </c>
      <c r="B319" s="27">
        <v>44792</v>
      </c>
      <c r="C319" s="25">
        <v>622</v>
      </c>
      <c r="D319" s="23" t="s">
        <v>16</v>
      </c>
      <c r="E319" s="30">
        <v>618.64</v>
      </c>
      <c r="F319" s="25" t="s">
        <v>662</v>
      </c>
      <c r="G319" s="15" t="str">
        <f>VLOOKUP(H319,[1]Segments!$A$2:$C$1000,3,FALSE)</f>
        <v>ANIMAL PROTECTION</v>
      </c>
      <c r="H319" s="23">
        <v>1003501</v>
      </c>
      <c r="I319" s="23">
        <v>454050</v>
      </c>
      <c r="J319" s="24">
        <v>14.25</v>
      </c>
    </row>
    <row r="320" spans="1:10" ht="15" x14ac:dyDescent="0.2">
      <c r="A320" s="23">
        <v>2025767</v>
      </c>
      <c r="B320" s="27">
        <v>44792</v>
      </c>
      <c r="C320" s="25">
        <v>622</v>
      </c>
      <c r="D320" s="23" t="s">
        <v>16</v>
      </c>
      <c r="E320" s="30">
        <v>618.64</v>
      </c>
      <c r="F320" s="25" t="s">
        <v>663</v>
      </c>
      <c r="G320" s="15" t="str">
        <f>VLOOKUP(H320,[1]Segments!$A$2:$C$1000,3,FALSE)</f>
        <v>ANIMAL PROTECTION</v>
      </c>
      <c r="H320" s="23">
        <v>1003501</v>
      </c>
      <c r="I320" s="23">
        <v>454050</v>
      </c>
      <c r="J320" s="24">
        <v>8.33</v>
      </c>
    </row>
    <row r="321" spans="1:10" ht="15" x14ac:dyDescent="0.2">
      <c r="A321" s="23">
        <v>2025767</v>
      </c>
      <c r="B321" s="27">
        <v>44792</v>
      </c>
      <c r="C321" s="25">
        <v>622</v>
      </c>
      <c r="D321" s="23" t="s">
        <v>16</v>
      </c>
      <c r="E321" s="30">
        <v>618.64</v>
      </c>
      <c r="F321" s="25" t="s">
        <v>664</v>
      </c>
      <c r="G321" s="15" t="str">
        <f>VLOOKUP(H321,[1]Segments!$A$2:$C$1000,3,FALSE)</f>
        <v>ANIMAL PROTECTION</v>
      </c>
      <c r="H321" s="23">
        <v>1003501</v>
      </c>
      <c r="I321" s="23">
        <v>454050</v>
      </c>
      <c r="J321" s="24">
        <v>184.41</v>
      </c>
    </row>
    <row r="322" spans="1:10" ht="15" x14ac:dyDescent="0.2">
      <c r="A322" s="23">
        <v>2025768</v>
      </c>
      <c r="B322" s="27">
        <v>44792</v>
      </c>
      <c r="C322" s="25">
        <v>1582</v>
      </c>
      <c r="D322" s="23" t="s">
        <v>17</v>
      </c>
      <c r="E322" s="30">
        <v>15.99</v>
      </c>
      <c r="F322" s="25" t="s">
        <v>665</v>
      </c>
      <c r="G322" s="15" t="str">
        <f>VLOOKUP(H322,[1]Segments!$A$2:$C$1000,3,FALSE)</f>
        <v>CONVENIENCE CENTER</v>
      </c>
      <c r="H322" s="23">
        <v>1004204</v>
      </c>
      <c r="I322" s="23">
        <v>460007</v>
      </c>
      <c r="J322" s="24">
        <v>15.99</v>
      </c>
    </row>
    <row r="323" spans="1:10" ht="15" x14ac:dyDescent="0.2">
      <c r="A323" s="23">
        <v>2025769</v>
      </c>
      <c r="B323" s="27">
        <v>44792</v>
      </c>
      <c r="C323" s="25">
        <v>1158</v>
      </c>
      <c r="D323" s="23" t="s">
        <v>18</v>
      </c>
      <c r="E323" s="30">
        <v>208.57</v>
      </c>
      <c r="F323" s="31">
        <v>28064</v>
      </c>
      <c r="G323" s="15" t="str">
        <f>VLOOKUP(H323,[1]Segments!$A$2:$C$1000,3,FALSE)</f>
        <v>CONVENIENCE CENTER</v>
      </c>
      <c r="H323" s="23">
        <v>1004204</v>
      </c>
      <c r="I323" s="23">
        <v>430060</v>
      </c>
      <c r="J323" s="24">
        <v>208.57</v>
      </c>
    </row>
    <row r="324" spans="1:10" ht="15" x14ac:dyDescent="0.2">
      <c r="A324" s="23">
        <v>2025770</v>
      </c>
      <c r="B324" s="27">
        <v>44792</v>
      </c>
      <c r="C324" s="25">
        <v>1960</v>
      </c>
      <c r="D324" s="23" t="s">
        <v>104</v>
      </c>
      <c r="E324" s="30">
        <v>581.38</v>
      </c>
      <c r="F324" s="31">
        <v>151903924</v>
      </c>
      <c r="G324" s="15" t="str">
        <f>VLOOKUP(H324,[1]Segments!$A$2:$C$1000,3,FALSE)</f>
        <v>HENRICO COST SHARING EGPS</v>
      </c>
      <c r="H324" s="23">
        <v>4004404</v>
      </c>
      <c r="I324" s="23">
        <v>452030</v>
      </c>
      <c r="J324" s="24">
        <v>581.38</v>
      </c>
    </row>
    <row r="325" spans="1:10" ht="15" x14ac:dyDescent="0.2">
      <c r="A325" s="23">
        <v>2025771</v>
      </c>
      <c r="B325" s="27">
        <v>44792</v>
      </c>
      <c r="C325" s="25">
        <v>2055</v>
      </c>
      <c r="D325" s="23" t="s">
        <v>497</v>
      </c>
      <c r="E325" s="30">
        <v>2851.09</v>
      </c>
      <c r="F325" s="25" t="s">
        <v>666</v>
      </c>
      <c r="G325" s="15" t="str">
        <f>VLOOKUP(H325,[1]Segments!$A$2:$C$1000,3,FALSE)</f>
        <v>PARKS &amp; RECREATION</v>
      </c>
      <c r="H325" s="23">
        <v>1007104</v>
      </c>
      <c r="I325" s="23">
        <v>430060</v>
      </c>
      <c r="J325" s="24">
        <v>2851.09</v>
      </c>
    </row>
    <row r="326" spans="1:10" ht="15" x14ac:dyDescent="0.2">
      <c r="A326" s="23">
        <v>2025772</v>
      </c>
      <c r="B326" s="27">
        <v>44792</v>
      </c>
      <c r="C326" s="25">
        <v>1265</v>
      </c>
      <c r="D326" s="23" t="s">
        <v>468</v>
      </c>
      <c r="E326" s="30">
        <v>23814.2</v>
      </c>
      <c r="F326" s="31">
        <v>217815</v>
      </c>
      <c r="G326" s="15" t="str">
        <f>VLOOKUP(H326,[1]Segments!$A$2:$C$1000,3,FALSE)</f>
        <v>CORRECTION/DETENTION/TRAINING</v>
      </c>
      <c r="H326" s="23">
        <v>1003304</v>
      </c>
      <c r="I326" s="23">
        <v>430440</v>
      </c>
      <c r="J326" s="24">
        <v>23814.2</v>
      </c>
    </row>
    <row r="327" spans="1:10" ht="15" x14ac:dyDescent="0.2">
      <c r="A327" s="23">
        <v>2025773</v>
      </c>
      <c r="B327" s="27">
        <v>44792</v>
      </c>
      <c r="C327" s="25">
        <v>90081</v>
      </c>
      <c r="D327" s="23" t="s">
        <v>227</v>
      </c>
      <c r="E327" s="30">
        <v>11569.2</v>
      </c>
      <c r="F327" s="31">
        <v>10606510773</v>
      </c>
      <c r="G327" s="15" t="str">
        <f>VLOOKUP(H327,[1]Segments!$A$2:$C$1000,3,FALSE)</f>
        <v>IT REPLACEMENT EQUIP</v>
      </c>
      <c r="H327" s="23">
        <v>3001550</v>
      </c>
      <c r="I327" s="23">
        <v>470070</v>
      </c>
      <c r="J327" s="24">
        <v>11569.2</v>
      </c>
    </row>
    <row r="328" spans="1:10" ht="15" x14ac:dyDescent="0.2">
      <c r="A328" s="23">
        <v>2025774</v>
      </c>
      <c r="B328" s="27">
        <v>44792</v>
      </c>
      <c r="C328" s="25">
        <v>3039</v>
      </c>
      <c r="D328" s="23" t="s">
        <v>24</v>
      </c>
      <c r="E328" s="30">
        <v>34553.06</v>
      </c>
      <c r="F328" s="25" t="s">
        <v>667</v>
      </c>
      <c r="G328" s="15" t="str">
        <f>VLOOKUP(H328,[1]Segments!$A$2:$C$1000,3,FALSE)</f>
        <v>GENERAL SERVICES</v>
      </c>
      <c r="H328" s="23">
        <v>1004302</v>
      </c>
      <c r="I328" s="23">
        <v>451001</v>
      </c>
      <c r="J328" s="24">
        <v>1248.04</v>
      </c>
    </row>
    <row r="329" spans="1:10" ht="15" x14ac:dyDescent="0.2">
      <c r="A329" s="23">
        <v>2025774</v>
      </c>
      <c r="B329" s="27">
        <v>44792</v>
      </c>
      <c r="C329" s="25">
        <v>3039</v>
      </c>
      <c r="D329" s="23" t="s">
        <v>24</v>
      </c>
      <c r="E329" s="30">
        <v>34553.06</v>
      </c>
      <c r="F329" s="25" t="s">
        <v>668</v>
      </c>
      <c r="G329" s="15" t="str">
        <f>VLOOKUP(H329,[1]Segments!$A$2:$C$1000,3,FALSE)</f>
        <v>GENERAL SERVICES</v>
      </c>
      <c r="H329" s="23">
        <v>1004302</v>
      </c>
      <c r="I329" s="23">
        <v>451001</v>
      </c>
      <c r="J329" s="24">
        <v>1906</v>
      </c>
    </row>
    <row r="330" spans="1:10" ht="15" x14ac:dyDescent="0.2">
      <c r="A330" s="23">
        <v>2025774</v>
      </c>
      <c r="B330" s="27">
        <v>44792</v>
      </c>
      <c r="C330" s="25">
        <v>3039</v>
      </c>
      <c r="D330" s="23" t="s">
        <v>24</v>
      </c>
      <c r="E330" s="30">
        <v>34553.06</v>
      </c>
      <c r="F330" s="25" t="s">
        <v>669</v>
      </c>
      <c r="G330" s="15" t="str">
        <f>VLOOKUP(H330,[1]Segments!$A$2:$C$1000,3,FALSE)</f>
        <v>GENERAL SERVICES</v>
      </c>
      <c r="H330" s="23">
        <v>1004302</v>
      </c>
      <c r="I330" s="23">
        <v>451001</v>
      </c>
      <c r="J330" s="24">
        <v>61.94</v>
      </c>
    </row>
    <row r="331" spans="1:10" ht="15" x14ac:dyDescent="0.2">
      <c r="A331" s="23">
        <v>2025774</v>
      </c>
      <c r="B331" s="27">
        <v>44792</v>
      </c>
      <c r="C331" s="25">
        <v>3039</v>
      </c>
      <c r="D331" s="23" t="s">
        <v>24</v>
      </c>
      <c r="E331" s="30">
        <v>34553.06</v>
      </c>
      <c r="F331" s="25" t="s">
        <v>670</v>
      </c>
      <c r="G331" s="15" t="str">
        <f>VLOOKUP(H331,[1]Segments!$A$2:$C$1000,3,FALSE)</f>
        <v>GENERAL SERVICES</v>
      </c>
      <c r="H331" s="23">
        <v>1004302</v>
      </c>
      <c r="I331" s="23">
        <v>451001</v>
      </c>
      <c r="J331" s="24">
        <v>2674.89</v>
      </c>
    </row>
    <row r="332" spans="1:10" ht="15" x14ac:dyDescent="0.2">
      <c r="A332" s="23">
        <v>2025774</v>
      </c>
      <c r="B332" s="27">
        <v>44792</v>
      </c>
      <c r="C332" s="25">
        <v>3039</v>
      </c>
      <c r="D332" s="23" t="s">
        <v>24</v>
      </c>
      <c r="E332" s="30">
        <v>34553.06</v>
      </c>
      <c r="F332" s="25" t="s">
        <v>671</v>
      </c>
      <c r="G332" s="15" t="str">
        <f>VLOOKUP(H332,[1]Segments!$A$2:$C$1000,3,FALSE)</f>
        <v>GENERAL SERVICES</v>
      </c>
      <c r="H332" s="23">
        <v>1004302</v>
      </c>
      <c r="I332" s="23">
        <v>451001</v>
      </c>
      <c r="J332" s="24">
        <v>2532.91</v>
      </c>
    </row>
    <row r="333" spans="1:10" ht="15" x14ac:dyDescent="0.2">
      <c r="A333" s="23">
        <v>2025774</v>
      </c>
      <c r="B333" s="27">
        <v>44792</v>
      </c>
      <c r="C333" s="25">
        <v>3039</v>
      </c>
      <c r="D333" s="23" t="s">
        <v>24</v>
      </c>
      <c r="E333" s="30">
        <v>34553.06</v>
      </c>
      <c r="F333" s="25" t="s">
        <v>672</v>
      </c>
      <c r="G333" s="15" t="str">
        <f>VLOOKUP(H333,[1]Segments!$A$2:$C$1000,3,FALSE)</f>
        <v>GENERAL SERVICES</v>
      </c>
      <c r="H333" s="23">
        <v>1004302</v>
      </c>
      <c r="I333" s="23">
        <v>451001</v>
      </c>
      <c r="J333" s="24">
        <v>1319.68</v>
      </c>
    </row>
    <row r="334" spans="1:10" ht="15" x14ac:dyDescent="0.2">
      <c r="A334" s="23">
        <v>2025774</v>
      </c>
      <c r="B334" s="27">
        <v>44792</v>
      </c>
      <c r="C334" s="25">
        <v>3039</v>
      </c>
      <c r="D334" s="23" t="s">
        <v>24</v>
      </c>
      <c r="E334" s="30">
        <v>34553.06</v>
      </c>
      <c r="F334" s="25" t="s">
        <v>673</v>
      </c>
      <c r="G334" s="15" t="str">
        <f>VLOOKUP(H334,[1]Segments!$A$2:$C$1000,3,FALSE)</f>
        <v>GENERAL SERVICES</v>
      </c>
      <c r="H334" s="23">
        <v>1004302</v>
      </c>
      <c r="I334" s="23">
        <v>451001</v>
      </c>
      <c r="J334" s="24">
        <v>281.58</v>
      </c>
    </row>
    <row r="335" spans="1:10" ht="15" x14ac:dyDescent="0.2">
      <c r="A335" s="23">
        <v>2025774</v>
      </c>
      <c r="B335" s="27">
        <v>44792</v>
      </c>
      <c r="C335" s="25">
        <v>3039</v>
      </c>
      <c r="D335" s="23" t="s">
        <v>24</v>
      </c>
      <c r="E335" s="30">
        <v>34553.06</v>
      </c>
      <c r="F335" s="25" t="s">
        <v>674</v>
      </c>
      <c r="G335" s="15" t="str">
        <f>VLOOKUP(H335,[1]Segments!$A$2:$C$1000,3,FALSE)</f>
        <v>GENERAL SERVICES</v>
      </c>
      <c r="H335" s="23">
        <v>1004302</v>
      </c>
      <c r="I335" s="23">
        <v>451001</v>
      </c>
      <c r="J335" s="24">
        <v>185.44</v>
      </c>
    </row>
    <row r="336" spans="1:10" ht="15" x14ac:dyDescent="0.2">
      <c r="A336" s="23">
        <v>2025774</v>
      </c>
      <c r="B336" s="27">
        <v>44792</v>
      </c>
      <c r="C336" s="25">
        <v>3039</v>
      </c>
      <c r="D336" s="23" t="s">
        <v>24</v>
      </c>
      <c r="E336" s="30">
        <v>34553.06</v>
      </c>
      <c r="F336" s="25" t="s">
        <v>675</v>
      </c>
      <c r="G336" s="15" t="str">
        <f>VLOOKUP(H336,[1]Segments!$A$2:$C$1000,3,FALSE)</f>
        <v>CONVENIENCE CENTER</v>
      </c>
      <c r="H336" s="23">
        <v>1004204</v>
      </c>
      <c r="I336" s="23">
        <v>451001</v>
      </c>
      <c r="J336" s="24">
        <v>241.42</v>
      </c>
    </row>
    <row r="337" spans="1:10" ht="15" x14ac:dyDescent="0.2">
      <c r="A337" s="23">
        <v>2025774</v>
      </c>
      <c r="B337" s="27">
        <v>44792</v>
      </c>
      <c r="C337" s="25">
        <v>3039</v>
      </c>
      <c r="D337" s="23" t="s">
        <v>24</v>
      </c>
      <c r="E337" s="30">
        <v>34553.06</v>
      </c>
      <c r="F337" s="25" t="s">
        <v>676</v>
      </c>
      <c r="G337" s="15" t="str">
        <f>VLOOKUP(H337,[1]Segments!$A$2:$C$1000,3,FALSE)</f>
        <v>GENERAL SERVICES</v>
      </c>
      <c r="H337" s="23">
        <v>1004302</v>
      </c>
      <c r="I337" s="23">
        <v>451001</v>
      </c>
      <c r="J337" s="24">
        <v>414.77</v>
      </c>
    </row>
    <row r="338" spans="1:10" ht="15" x14ac:dyDescent="0.2">
      <c r="A338" s="23">
        <v>2025774</v>
      </c>
      <c r="B338" s="27">
        <v>44792</v>
      </c>
      <c r="C338" s="25">
        <v>3039</v>
      </c>
      <c r="D338" s="23" t="s">
        <v>24</v>
      </c>
      <c r="E338" s="30">
        <v>34553.06</v>
      </c>
      <c r="F338" s="25" t="s">
        <v>677</v>
      </c>
      <c r="G338" s="15" t="str">
        <f>VLOOKUP(H338,[1]Segments!$A$2:$C$1000,3,FALSE)</f>
        <v>GENERAL SERVICES</v>
      </c>
      <c r="H338" s="23">
        <v>1004302</v>
      </c>
      <c r="I338" s="23">
        <v>451001</v>
      </c>
      <c r="J338" s="24">
        <v>43.6</v>
      </c>
    </row>
    <row r="339" spans="1:10" ht="15" x14ac:dyDescent="0.2">
      <c r="A339" s="23">
        <v>2025774</v>
      </c>
      <c r="B339" s="27">
        <v>44792</v>
      </c>
      <c r="C339" s="25">
        <v>3039</v>
      </c>
      <c r="D339" s="23" t="s">
        <v>24</v>
      </c>
      <c r="E339" s="30">
        <v>34553.06</v>
      </c>
      <c r="F339" s="25" t="s">
        <v>678</v>
      </c>
      <c r="G339" s="15" t="str">
        <f>VLOOKUP(H339,[1]Segments!$A$2:$C$1000,3,FALSE)</f>
        <v>GENERAL SERVICES</v>
      </c>
      <c r="H339" s="23">
        <v>1004302</v>
      </c>
      <c r="I339" s="23">
        <v>451001</v>
      </c>
      <c r="J339" s="24">
        <v>16.27</v>
      </c>
    </row>
    <row r="340" spans="1:10" ht="15" x14ac:dyDescent="0.2">
      <c r="A340" s="23">
        <v>2025774</v>
      </c>
      <c r="B340" s="27">
        <v>44792</v>
      </c>
      <c r="C340" s="25">
        <v>3039</v>
      </c>
      <c r="D340" s="23" t="s">
        <v>24</v>
      </c>
      <c r="E340" s="30">
        <v>34553.06</v>
      </c>
      <c r="F340" s="25" t="s">
        <v>679</v>
      </c>
      <c r="G340" s="15" t="str">
        <f>VLOOKUP(H340,[1]Segments!$A$2:$C$1000,3,FALSE)</f>
        <v>GENERAL SERVICES</v>
      </c>
      <c r="H340" s="23">
        <v>1004302</v>
      </c>
      <c r="I340" s="23">
        <v>451001</v>
      </c>
      <c r="J340" s="24">
        <v>1809.81</v>
      </c>
    </row>
    <row r="341" spans="1:10" ht="15" x14ac:dyDescent="0.2">
      <c r="A341" s="23">
        <v>2025774</v>
      </c>
      <c r="B341" s="27">
        <v>44792</v>
      </c>
      <c r="C341" s="25">
        <v>3039</v>
      </c>
      <c r="D341" s="23" t="s">
        <v>24</v>
      </c>
      <c r="E341" s="30">
        <v>34553.06</v>
      </c>
      <c r="F341" s="25" t="s">
        <v>680</v>
      </c>
      <c r="G341" s="15" t="str">
        <f>VLOOKUP(H341,[1]Segments!$A$2:$C$1000,3,FALSE)</f>
        <v>GENERAL SERVICES</v>
      </c>
      <c r="H341" s="23">
        <v>1004302</v>
      </c>
      <c r="I341" s="23">
        <v>451001</v>
      </c>
      <c r="J341" s="24">
        <v>1654.01</v>
      </c>
    </row>
    <row r="342" spans="1:10" ht="15" x14ac:dyDescent="0.2">
      <c r="A342" s="23">
        <v>2025774</v>
      </c>
      <c r="B342" s="27">
        <v>44792</v>
      </c>
      <c r="C342" s="25">
        <v>3039</v>
      </c>
      <c r="D342" s="23" t="s">
        <v>24</v>
      </c>
      <c r="E342" s="30">
        <v>34553.06</v>
      </c>
      <c r="F342" s="25" t="s">
        <v>681</v>
      </c>
      <c r="G342" s="15" t="str">
        <f>VLOOKUP(H342,[1]Segments!$A$2:$C$1000,3,FALSE)</f>
        <v>GENERAL SERVICES</v>
      </c>
      <c r="H342" s="23">
        <v>1004302</v>
      </c>
      <c r="I342" s="23">
        <v>451001</v>
      </c>
      <c r="J342" s="24">
        <v>214.08</v>
      </c>
    </row>
    <row r="343" spans="1:10" ht="15" x14ac:dyDescent="0.2">
      <c r="A343" s="23">
        <v>2025774</v>
      </c>
      <c r="B343" s="27">
        <v>44792</v>
      </c>
      <c r="C343" s="25">
        <v>3039</v>
      </c>
      <c r="D343" s="23" t="s">
        <v>24</v>
      </c>
      <c r="E343" s="30">
        <v>34553.06</v>
      </c>
      <c r="F343" s="25" t="s">
        <v>682</v>
      </c>
      <c r="G343" s="15" t="str">
        <f>VLOOKUP(H343,[1]Segments!$A$2:$C$1000,3,FALSE)</f>
        <v>GENERAL SERVICES</v>
      </c>
      <c r="H343" s="23">
        <v>1004302</v>
      </c>
      <c r="I343" s="23">
        <v>451001</v>
      </c>
      <c r="J343" s="24">
        <v>210.65</v>
      </c>
    </row>
    <row r="344" spans="1:10" ht="15" x14ac:dyDescent="0.2">
      <c r="A344" s="23">
        <v>2025774</v>
      </c>
      <c r="B344" s="27">
        <v>44792</v>
      </c>
      <c r="C344" s="25">
        <v>3039</v>
      </c>
      <c r="D344" s="23" t="s">
        <v>24</v>
      </c>
      <c r="E344" s="30">
        <v>34553.06</v>
      </c>
      <c r="F344" s="25" t="s">
        <v>683</v>
      </c>
      <c r="G344" s="15" t="str">
        <f>VLOOKUP(H344,[1]Segments!$A$2:$C$1000,3,FALSE)</f>
        <v>GENERAL SERVICES</v>
      </c>
      <c r="H344" s="23">
        <v>1004302</v>
      </c>
      <c r="I344" s="23">
        <v>451001</v>
      </c>
      <c r="J344" s="24">
        <v>10420.85</v>
      </c>
    </row>
    <row r="345" spans="1:10" ht="15" x14ac:dyDescent="0.2">
      <c r="A345" s="23">
        <v>2025774</v>
      </c>
      <c r="B345" s="27">
        <v>44792</v>
      </c>
      <c r="C345" s="25">
        <v>3039</v>
      </c>
      <c r="D345" s="23" t="s">
        <v>24</v>
      </c>
      <c r="E345" s="30">
        <v>34553.06</v>
      </c>
      <c r="F345" s="25" t="s">
        <v>684</v>
      </c>
      <c r="G345" s="15" t="str">
        <f>VLOOKUP(H345,[1]Segments!$A$2:$C$1000,3,FALSE)</f>
        <v>GENERAL SERVICES</v>
      </c>
      <c r="H345" s="23">
        <v>1004302</v>
      </c>
      <c r="I345" s="23">
        <v>451001</v>
      </c>
      <c r="J345" s="24">
        <v>1775.46</v>
      </c>
    </row>
    <row r="346" spans="1:10" ht="15" x14ac:dyDescent="0.2">
      <c r="A346" s="23">
        <v>2025774</v>
      </c>
      <c r="B346" s="27">
        <v>44792</v>
      </c>
      <c r="C346" s="25">
        <v>3039</v>
      </c>
      <c r="D346" s="23" t="s">
        <v>24</v>
      </c>
      <c r="E346" s="30">
        <v>34553.06</v>
      </c>
      <c r="F346" s="25" t="s">
        <v>685</v>
      </c>
      <c r="G346" s="15" t="str">
        <f>VLOOKUP(H346,[1]Segments!$A$2:$C$1000,3,FALSE)</f>
        <v>GENERAL SERVICES</v>
      </c>
      <c r="H346" s="23">
        <v>1004302</v>
      </c>
      <c r="I346" s="23">
        <v>451001</v>
      </c>
      <c r="J346" s="24">
        <v>173.26</v>
      </c>
    </row>
    <row r="347" spans="1:10" ht="15" x14ac:dyDescent="0.2">
      <c r="A347" s="23">
        <v>2025774</v>
      </c>
      <c r="B347" s="27">
        <v>44792</v>
      </c>
      <c r="C347" s="25">
        <v>3039</v>
      </c>
      <c r="D347" s="23" t="s">
        <v>24</v>
      </c>
      <c r="E347" s="30">
        <v>34553.06</v>
      </c>
      <c r="F347" s="25" t="s">
        <v>686</v>
      </c>
      <c r="G347" s="15" t="str">
        <f>VLOOKUP(H347,[1]Segments!$A$2:$C$1000,3,FALSE)</f>
        <v>GENERAL SERVICES</v>
      </c>
      <c r="H347" s="23">
        <v>1004302</v>
      </c>
      <c r="I347" s="23">
        <v>451001</v>
      </c>
      <c r="J347" s="24">
        <v>5884.74</v>
      </c>
    </row>
    <row r="348" spans="1:10" ht="15" x14ac:dyDescent="0.2">
      <c r="A348" s="23">
        <v>2025774</v>
      </c>
      <c r="B348" s="27">
        <v>44792</v>
      </c>
      <c r="C348" s="25">
        <v>3039</v>
      </c>
      <c r="D348" s="23" t="s">
        <v>24</v>
      </c>
      <c r="E348" s="30">
        <v>34553.06</v>
      </c>
      <c r="F348" s="25" t="s">
        <v>687</v>
      </c>
      <c r="G348" s="15" t="str">
        <f>VLOOKUP(H348,[1]Segments!$A$2:$C$1000,3,FALSE)</f>
        <v>GENERAL SERVICES</v>
      </c>
      <c r="H348" s="23">
        <v>1004302</v>
      </c>
      <c r="I348" s="23">
        <v>451001</v>
      </c>
      <c r="J348" s="24">
        <v>1483.66</v>
      </c>
    </row>
    <row r="349" spans="1:10" ht="15" x14ac:dyDescent="0.2">
      <c r="A349" s="23">
        <v>2025775</v>
      </c>
      <c r="B349" s="27">
        <v>44792</v>
      </c>
      <c r="C349" s="25">
        <v>3039</v>
      </c>
      <c r="D349" s="23" t="s">
        <v>24</v>
      </c>
      <c r="E349" s="30">
        <v>88.12</v>
      </c>
      <c r="F349" s="25" t="s">
        <v>688</v>
      </c>
      <c r="G349" s="15" t="str">
        <f>VLOOKUP(H349,[1]Segments!$A$2:$C$1000,3,FALSE)</f>
        <v>PUBLIC UTILITY</v>
      </c>
      <c r="H349" s="23">
        <v>4004401</v>
      </c>
      <c r="I349" s="23">
        <v>451001</v>
      </c>
      <c r="J349" s="24">
        <v>88.12</v>
      </c>
    </row>
    <row r="350" spans="1:10" ht="15" x14ac:dyDescent="0.2">
      <c r="A350" s="23">
        <v>2025776</v>
      </c>
      <c r="B350" s="27">
        <v>44792</v>
      </c>
      <c r="C350" s="25">
        <v>3039</v>
      </c>
      <c r="D350" s="23" t="s">
        <v>24</v>
      </c>
      <c r="E350" s="30">
        <v>11491.75</v>
      </c>
      <c r="F350" s="25" t="s">
        <v>689</v>
      </c>
      <c r="G350" s="15" t="str">
        <f>VLOOKUP(H350,[1]Segments!$A$2:$C$1000,3,FALSE)</f>
        <v>HENRICO COST SHARING EGPS</v>
      </c>
      <c r="H350" s="23">
        <v>4004404</v>
      </c>
      <c r="I350" s="23">
        <v>451001</v>
      </c>
      <c r="J350" s="24">
        <v>11491.75</v>
      </c>
    </row>
    <row r="351" spans="1:10" ht="15" x14ac:dyDescent="0.2">
      <c r="A351" s="23">
        <v>2025777</v>
      </c>
      <c r="B351" s="27">
        <v>44792</v>
      </c>
      <c r="C351" s="25">
        <v>3039</v>
      </c>
      <c r="D351" s="23" t="s">
        <v>24</v>
      </c>
      <c r="E351" s="30">
        <v>49.41</v>
      </c>
      <c r="F351" s="25" t="s">
        <v>690</v>
      </c>
      <c r="G351" s="15" t="str">
        <f>VLOOKUP(H351,[1]Segments!$A$2:$C$1000,3,FALSE)</f>
        <v>PUBLIC UTILITY</v>
      </c>
      <c r="H351" s="23">
        <v>4004401</v>
      </c>
      <c r="I351" s="23">
        <v>451001</v>
      </c>
      <c r="J351" s="24">
        <v>49.41</v>
      </c>
    </row>
    <row r="352" spans="1:10" ht="15" x14ac:dyDescent="0.2">
      <c r="A352" s="23">
        <v>2025778</v>
      </c>
      <c r="B352" s="27">
        <v>44792</v>
      </c>
      <c r="C352" s="25">
        <v>3039</v>
      </c>
      <c r="D352" s="23" t="s">
        <v>24</v>
      </c>
      <c r="E352" s="30">
        <v>241.01</v>
      </c>
      <c r="F352" s="25" t="s">
        <v>691</v>
      </c>
      <c r="G352" s="15" t="str">
        <f>VLOOKUP(H352,[1]Segments!$A$2:$C$1000,3,FALSE)</f>
        <v>PUBLIC UTILITY</v>
      </c>
      <c r="H352" s="23">
        <v>4004401</v>
      </c>
      <c r="I352" s="23">
        <v>451001</v>
      </c>
      <c r="J352" s="24">
        <v>241.01</v>
      </c>
    </row>
    <row r="353" spans="1:10" ht="15" x14ac:dyDescent="0.2">
      <c r="A353" s="23">
        <v>2025779</v>
      </c>
      <c r="B353" s="27">
        <v>44792</v>
      </c>
      <c r="C353" s="25">
        <v>3039</v>
      </c>
      <c r="D353" s="23" t="s">
        <v>24</v>
      </c>
      <c r="E353" s="30">
        <v>119.62</v>
      </c>
      <c r="F353" s="25" t="s">
        <v>692</v>
      </c>
      <c r="G353" s="15" t="str">
        <f>VLOOKUP(H353,[1]Segments!$A$2:$C$1000,3,FALSE)</f>
        <v>PUBLIC UTILITY</v>
      </c>
      <c r="H353" s="23">
        <v>4004401</v>
      </c>
      <c r="I353" s="23">
        <v>451001</v>
      </c>
      <c r="J353" s="24">
        <v>119.62</v>
      </c>
    </row>
    <row r="354" spans="1:10" ht="15" x14ac:dyDescent="0.2">
      <c r="A354" s="23">
        <v>2025780</v>
      </c>
      <c r="B354" s="27">
        <v>44792</v>
      </c>
      <c r="C354" s="25">
        <v>3039</v>
      </c>
      <c r="D354" s="23" t="s">
        <v>24</v>
      </c>
      <c r="E354" s="30">
        <v>1416.59</v>
      </c>
      <c r="F354" s="25" t="s">
        <v>693</v>
      </c>
      <c r="G354" s="15" t="str">
        <f>VLOOKUP(H354,[1]Segments!$A$2:$C$1000,3,FALSE)</f>
        <v>PUBLIC UTILITY</v>
      </c>
      <c r="H354" s="23">
        <v>4004401</v>
      </c>
      <c r="I354" s="23">
        <v>451001</v>
      </c>
      <c r="J354" s="24">
        <v>1416.59</v>
      </c>
    </row>
    <row r="355" spans="1:10" ht="15" x14ac:dyDescent="0.2">
      <c r="A355" s="23">
        <v>2025781</v>
      </c>
      <c r="B355" s="27">
        <v>44792</v>
      </c>
      <c r="C355" s="25">
        <v>3039</v>
      </c>
      <c r="D355" s="23" t="s">
        <v>24</v>
      </c>
      <c r="E355" s="30">
        <v>219.66</v>
      </c>
      <c r="F355" s="25" t="s">
        <v>694</v>
      </c>
      <c r="G355" s="15" t="str">
        <f>VLOOKUP(H355,[1]Segments!$A$2:$C$1000,3,FALSE)</f>
        <v>PUBLIC UTILITY</v>
      </c>
      <c r="H355" s="23">
        <v>4004401</v>
      </c>
      <c r="I355" s="23">
        <v>451001</v>
      </c>
      <c r="J355" s="24">
        <v>219.66</v>
      </c>
    </row>
    <row r="356" spans="1:10" ht="15" x14ac:dyDescent="0.2">
      <c r="A356" s="23">
        <v>2025782</v>
      </c>
      <c r="B356" s="27">
        <v>44792</v>
      </c>
      <c r="C356" s="25">
        <v>3039</v>
      </c>
      <c r="D356" s="23" t="s">
        <v>24</v>
      </c>
      <c r="E356" s="30">
        <v>113.71</v>
      </c>
      <c r="F356" s="25" t="s">
        <v>695</v>
      </c>
      <c r="G356" s="15" t="str">
        <f>VLOOKUP(H356,[1]Segments!$A$2:$C$1000,3,FALSE)</f>
        <v>PUBLIC UTILITY</v>
      </c>
      <c r="H356" s="23">
        <v>4004401</v>
      </c>
      <c r="I356" s="23">
        <v>451001</v>
      </c>
      <c r="J356" s="24">
        <v>113.71</v>
      </c>
    </row>
    <row r="357" spans="1:10" ht="15" x14ac:dyDescent="0.2">
      <c r="A357" s="23">
        <v>2025783</v>
      </c>
      <c r="B357" s="27">
        <v>44792</v>
      </c>
      <c r="C357" s="25">
        <v>3039</v>
      </c>
      <c r="D357" s="23" t="s">
        <v>24</v>
      </c>
      <c r="E357" s="30">
        <v>318.41000000000003</v>
      </c>
      <c r="F357" s="25" t="s">
        <v>696</v>
      </c>
      <c r="G357" s="15" t="str">
        <f>VLOOKUP(H357,[1]Segments!$A$2:$C$1000,3,FALSE)</f>
        <v>PUBLIC UTILITY</v>
      </c>
      <c r="H357" s="23">
        <v>4004401</v>
      </c>
      <c r="I357" s="23">
        <v>451001</v>
      </c>
      <c r="J357" s="24">
        <v>318.41000000000003</v>
      </c>
    </row>
    <row r="358" spans="1:10" ht="15" x14ac:dyDescent="0.2">
      <c r="A358" s="23">
        <v>2025784</v>
      </c>
      <c r="B358" s="27">
        <v>44792</v>
      </c>
      <c r="C358" s="25">
        <v>3117</v>
      </c>
      <c r="D358" s="23" t="s">
        <v>106</v>
      </c>
      <c r="E358" s="30">
        <v>18</v>
      </c>
      <c r="F358" s="25" t="s">
        <v>697</v>
      </c>
      <c r="G358" s="15" t="str">
        <f>VLOOKUP(H358,[1]Segments!$A$2:$C$1000,3,FALSE)</f>
        <v>GENERAL SERVICES</v>
      </c>
      <c r="H358" s="23">
        <v>1004302</v>
      </c>
      <c r="I358" s="23">
        <v>460007</v>
      </c>
      <c r="J358" s="24">
        <v>18</v>
      </c>
    </row>
    <row r="359" spans="1:10" ht="15" x14ac:dyDescent="0.2">
      <c r="A359" s="23">
        <v>2025785</v>
      </c>
      <c r="B359" s="27">
        <v>44792</v>
      </c>
      <c r="C359" s="25">
        <v>1422</v>
      </c>
      <c r="D359" s="23" t="s">
        <v>89</v>
      </c>
      <c r="E359" s="30">
        <v>215</v>
      </c>
      <c r="F359" s="31">
        <v>31086</v>
      </c>
      <c r="G359" s="15" t="str">
        <f>VLOOKUP(H359,[1]Segments!$A$2:$C$1000,3,FALSE)</f>
        <v>SHERIFF</v>
      </c>
      <c r="H359" s="23">
        <v>1003102</v>
      </c>
      <c r="I359" s="23">
        <v>430050</v>
      </c>
      <c r="J359" s="24">
        <v>215</v>
      </c>
    </row>
    <row r="360" spans="1:10" ht="15" x14ac:dyDescent="0.2">
      <c r="A360" s="23">
        <v>2025786</v>
      </c>
      <c r="B360" s="27">
        <v>44792</v>
      </c>
      <c r="C360" s="25">
        <v>3283</v>
      </c>
      <c r="D360" s="23" t="s">
        <v>25</v>
      </c>
      <c r="E360" s="30">
        <v>1332</v>
      </c>
      <c r="F360" s="25" t="s">
        <v>546</v>
      </c>
      <c r="G360" s="15" t="str">
        <f>VLOOKUP(H360,[1]Segments!$A$2:$C$1000,3,FALSE)</f>
        <v>PARKS &amp; RECREATION</v>
      </c>
      <c r="H360" s="23">
        <v>1007104</v>
      </c>
      <c r="I360" s="23">
        <v>431700</v>
      </c>
      <c r="J360" s="24">
        <v>1332</v>
      </c>
    </row>
    <row r="361" spans="1:10" ht="15" x14ac:dyDescent="0.2">
      <c r="A361" s="23">
        <v>2025787</v>
      </c>
      <c r="B361" s="27">
        <v>44792</v>
      </c>
      <c r="C361" s="25">
        <v>3651</v>
      </c>
      <c r="D361" s="23" t="s">
        <v>173</v>
      </c>
      <c r="E361" s="30">
        <v>1227.6600000000001</v>
      </c>
      <c r="F361" s="31">
        <v>32138122</v>
      </c>
      <c r="G361" s="15" t="str">
        <f>VLOOKUP(H361,[1]Segments!$A$2:$C$1000,3,FALSE)</f>
        <v>COUNTY ADMINISTRATOR</v>
      </c>
      <c r="H361" s="23">
        <v>1001201</v>
      </c>
      <c r="I361" s="23">
        <v>480010</v>
      </c>
      <c r="J361" s="24">
        <v>1227.6600000000001</v>
      </c>
    </row>
    <row r="362" spans="1:10" ht="15" x14ac:dyDescent="0.2">
      <c r="A362" s="23">
        <v>2025788</v>
      </c>
      <c r="B362" s="27">
        <v>44792</v>
      </c>
      <c r="C362" s="25">
        <v>840</v>
      </c>
      <c r="D362" s="23" t="s">
        <v>28</v>
      </c>
      <c r="E362" s="30">
        <v>1504.8</v>
      </c>
      <c r="F362" s="25" t="s">
        <v>546</v>
      </c>
      <c r="G362" s="15" t="str">
        <f>VLOOKUP(H362,[1]Segments!$A$2:$C$1000,3,FALSE)</f>
        <v>PARKS &amp; RECREATION</v>
      </c>
      <c r="H362" s="23">
        <v>1007104</v>
      </c>
      <c r="I362" s="23">
        <v>431700</v>
      </c>
      <c r="J362" s="24">
        <v>1504.8</v>
      </c>
    </row>
    <row r="363" spans="1:10" ht="15" x14ac:dyDescent="0.2">
      <c r="A363" s="23">
        <v>2025789</v>
      </c>
      <c r="B363" s="27">
        <v>44792</v>
      </c>
      <c r="C363" s="25">
        <v>1596</v>
      </c>
      <c r="D363" s="23" t="s">
        <v>310</v>
      </c>
      <c r="E363" s="30">
        <v>36432.17</v>
      </c>
      <c r="F363" s="25" t="s">
        <v>698</v>
      </c>
      <c r="G363" s="15" t="str">
        <f>VLOOKUP(H363,[1]Segments!$A$2:$C$1000,3,FALSE)</f>
        <v>HICKORY HAVEN WW</v>
      </c>
      <c r="H363" s="23">
        <v>4104105</v>
      </c>
      <c r="I363" s="23">
        <v>470120</v>
      </c>
      <c r="J363" s="24">
        <v>36432.17</v>
      </c>
    </row>
    <row r="364" spans="1:10" ht="15" x14ac:dyDescent="0.2">
      <c r="A364" s="23">
        <v>2025790</v>
      </c>
      <c r="B364" s="27">
        <v>44792</v>
      </c>
      <c r="C364" s="25">
        <v>1600</v>
      </c>
      <c r="D364" s="23" t="s">
        <v>29</v>
      </c>
      <c r="E364" s="30">
        <v>358.69</v>
      </c>
      <c r="F364" s="31">
        <v>21730505</v>
      </c>
      <c r="G364" s="15" t="str">
        <f>VLOOKUP(H364,[1]Segments!$A$2:$C$1000,3,FALSE)</f>
        <v>SHERIFF</v>
      </c>
      <c r="H364" s="23">
        <v>1003102</v>
      </c>
      <c r="I364" s="23">
        <v>454100</v>
      </c>
      <c r="J364" s="24">
        <v>275.79000000000002</v>
      </c>
    </row>
    <row r="365" spans="1:10" ht="15" x14ac:dyDescent="0.2">
      <c r="A365" s="23">
        <v>2025790</v>
      </c>
      <c r="B365" s="27">
        <v>44792</v>
      </c>
      <c r="C365" s="25">
        <v>1600</v>
      </c>
      <c r="D365" s="23" t="s">
        <v>29</v>
      </c>
      <c r="E365" s="30">
        <v>358.69</v>
      </c>
      <c r="F365" s="31">
        <v>21730738</v>
      </c>
      <c r="G365" s="15" t="str">
        <f>VLOOKUP(H365,[1]Segments!$A$2:$C$1000,3,FALSE)</f>
        <v>SHERIFF</v>
      </c>
      <c r="H365" s="23">
        <v>1003102</v>
      </c>
      <c r="I365" s="23">
        <v>430009</v>
      </c>
      <c r="J365" s="24">
        <v>82.9</v>
      </c>
    </row>
    <row r="366" spans="1:10" ht="15" x14ac:dyDescent="0.2">
      <c r="A366" s="23">
        <v>2025791</v>
      </c>
      <c r="B366" s="27">
        <v>44792</v>
      </c>
      <c r="C366" s="25">
        <v>179</v>
      </c>
      <c r="D366" s="23" t="s">
        <v>69</v>
      </c>
      <c r="E366" s="30">
        <v>209</v>
      </c>
      <c r="F366" s="31">
        <v>9406</v>
      </c>
      <c r="G366" s="15" t="str">
        <f>VLOOKUP(H366,[1]Segments!$A$2:$C$1000,3,FALSE)</f>
        <v>CONVENIENCE CENTER</v>
      </c>
      <c r="H366" s="23">
        <v>1004204</v>
      </c>
      <c r="I366" s="23">
        <v>430060</v>
      </c>
      <c r="J366" s="24">
        <v>209</v>
      </c>
    </row>
    <row r="367" spans="1:10" ht="15" x14ac:dyDescent="0.2">
      <c r="A367" s="23">
        <v>2025792</v>
      </c>
      <c r="B367" s="27">
        <v>44792</v>
      </c>
      <c r="C367" s="25">
        <v>1820</v>
      </c>
      <c r="D367" s="23" t="s">
        <v>498</v>
      </c>
      <c r="E367" s="30">
        <v>192</v>
      </c>
      <c r="F367" s="25" t="s">
        <v>699</v>
      </c>
      <c r="G367" s="15" t="str">
        <f>VLOOKUP(H367,[1]Segments!$A$2:$C$1000,3,FALSE)</f>
        <v>PARKS &amp; RECREATION</v>
      </c>
      <c r="H367" s="23">
        <v>1007104</v>
      </c>
      <c r="I367" s="23">
        <v>431700</v>
      </c>
      <c r="J367" s="24">
        <v>192</v>
      </c>
    </row>
    <row r="368" spans="1:10" ht="15" x14ac:dyDescent="0.2">
      <c r="A368" s="23">
        <v>2025793</v>
      </c>
      <c r="B368" s="27">
        <v>44792</v>
      </c>
      <c r="C368" s="25">
        <v>205</v>
      </c>
      <c r="D368" s="23" t="s">
        <v>499</v>
      </c>
      <c r="E368" s="30">
        <v>6125</v>
      </c>
      <c r="F368" s="25" t="s">
        <v>700</v>
      </c>
      <c r="G368" s="15" t="str">
        <f>VLOOKUP(H368,[1]Segments!$A$2:$C$1000,3,FALSE)</f>
        <v>GENERAL SERVICES</v>
      </c>
      <c r="H368" s="23">
        <v>1004302</v>
      </c>
      <c r="I368" s="23">
        <v>430060</v>
      </c>
      <c r="J368" s="24">
        <v>4500</v>
      </c>
    </row>
    <row r="369" spans="1:10" ht="15" x14ac:dyDescent="0.2">
      <c r="A369" s="23">
        <v>2025793</v>
      </c>
      <c r="B369" s="27">
        <v>44792</v>
      </c>
      <c r="C369" s="25">
        <v>205</v>
      </c>
      <c r="D369" s="23" t="s">
        <v>499</v>
      </c>
      <c r="E369" s="30">
        <v>6125</v>
      </c>
      <c r="F369" s="25" t="s">
        <v>701</v>
      </c>
      <c r="G369" s="15" t="str">
        <f>VLOOKUP(H369,[1]Segments!$A$2:$C$1000,3,FALSE)</f>
        <v>GENERAL SERVICES</v>
      </c>
      <c r="H369" s="23">
        <v>1004302</v>
      </c>
      <c r="I369" s="23">
        <v>430060</v>
      </c>
      <c r="J369" s="24">
        <v>600</v>
      </c>
    </row>
    <row r="370" spans="1:10" ht="15" x14ac:dyDescent="0.2">
      <c r="A370" s="23">
        <v>2025793</v>
      </c>
      <c r="B370" s="27">
        <v>44792</v>
      </c>
      <c r="C370" s="25">
        <v>205</v>
      </c>
      <c r="D370" s="23" t="s">
        <v>499</v>
      </c>
      <c r="E370" s="30">
        <v>6125</v>
      </c>
      <c r="F370" s="25" t="s">
        <v>702</v>
      </c>
      <c r="G370" s="15" t="str">
        <f>VLOOKUP(H370,[1]Segments!$A$2:$C$1000,3,FALSE)</f>
        <v>GENERAL SERVICES</v>
      </c>
      <c r="H370" s="23">
        <v>1004302</v>
      </c>
      <c r="I370" s="23">
        <v>430060</v>
      </c>
      <c r="J370" s="24">
        <v>325</v>
      </c>
    </row>
    <row r="371" spans="1:10" ht="15" x14ac:dyDescent="0.2">
      <c r="A371" s="23">
        <v>2025793</v>
      </c>
      <c r="B371" s="27">
        <v>44792</v>
      </c>
      <c r="C371" s="25">
        <v>205</v>
      </c>
      <c r="D371" s="23" t="s">
        <v>499</v>
      </c>
      <c r="E371" s="30">
        <v>6125</v>
      </c>
      <c r="F371" s="25" t="s">
        <v>703</v>
      </c>
      <c r="G371" s="15" t="str">
        <f>VLOOKUP(H371,[1]Segments!$A$2:$C$1000,3,FALSE)</f>
        <v>GENERAL SERVICES</v>
      </c>
      <c r="H371" s="23">
        <v>1004302</v>
      </c>
      <c r="I371" s="23">
        <v>430060</v>
      </c>
      <c r="J371" s="24">
        <v>300</v>
      </c>
    </row>
    <row r="372" spans="1:10" ht="15" x14ac:dyDescent="0.2">
      <c r="A372" s="23">
        <v>2025793</v>
      </c>
      <c r="B372" s="27">
        <v>44792</v>
      </c>
      <c r="C372" s="25">
        <v>205</v>
      </c>
      <c r="D372" s="23" t="s">
        <v>499</v>
      </c>
      <c r="E372" s="30">
        <v>6125</v>
      </c>
      <c r="F372" s="31">
        <v>80922</v>
      </c>
      <c r="G372" s="15" t="str">
        <f>VLOOKUP(H372,[1]Segments!$A$2:$C$1000,3,FALSE)</f>
        <v>GENERAL SERVICES</v>
      </c>
      <c r="H372" s="23">
        <v>1004302</v>
      </c>
      <c r="I372" s="23">
        <v>430060</v>
      </c>
      <c r="J372" s="24">
        <v>400</v>
      </c>
    </row>
    <row r="373" spans="1:10" ht="15" x14ac:dyDescent="0.2">
      <c r="A373" s="23">
        <v>2025794</v>
      </c>
      <c r="B373" s="27">
        <v>44792</v>
      </c>
      <c r="C373" s="25">
        <v>1943</v>
      </c>
      <c r="D373" s="23" t="s">
        <v>71</v>
      </c>
      <c r="E373" s="30">
        <v>512.92999999999995</v>
      </c>
      <c r="F373" s="25" t="s">
        <v>704</v>
      </c>
      <c r="G373" s="15" t="str">
        <f>VLOOKUP(H373,[1]Segments!$A$2:$C$1000,3,FALSE)</f>
        <v>FIRE &amp; RESCUE</v>
      </c>
      <c r="H373" s="23">
        <v>1003202</v>
      </c>
      <c r="I373" s="23">
        <v>430060</v>
      </c>
      <c r="J373" s="24">
        <v>183.76</v>
      </c>
    </row>
    <row r="374" spans="1:10" ht="15" x14ac:dyDescent="0.2">
      <c r="A374" s="23">
        <v>2025794</v>
      </c>
      <c r="B374" s="27">
        <v>44792</v>
      </c>
      <c r="C374" s="25">
        <v>1943</v>
      </c>
      <c r="D374" s="23" t="s">
        <v>71</v>
      </c>
      <c r="E374" s="30">
        <v>512.92999999999995</v>
      </c>
      <c r="F374" s="25" t="s">
        <v>704</v>
      </c>
      <c r="G374" s="15" t="str">
        <f>VLOOKUP(H374,[1]Segments!$A$2:$C$1000,3,FALSE)</f>
        <v>COMMISSIONER OF REVENUE</v>
      </c>
      <c r="H374" s="23">
        <v>1001209</v>
      </c>
      <c r="I374" s="23">
        <v>430060</v>
      </c>
      <c r="J374" s="24">
        <v>109.72</v>
      </c>
    </row>
    <row r="375" spans="1:10" ht="15" x14ac:dyDescent="0.2">
      <c r="A375" s="23">
        <v>2025794</v>
      </c>
      <c r="B375" s="27">
        <v>44792</v>
      </c>
      <c r="C375" s="25">
        <v>1943</v>
      </c>
      <c r="D375" s="23" t="s">
        <v>71</v>
      </c>
      <c r="E375" s="30">
        <v>512.92999999999995</v>
      </c>
      <c r="F375" s="25" t="s">
        <v>704</v>
      </c>
      <c r="G375" s="15" t="str">
        <f>VLOOKUP(H375,[1]Segments!$A$2:$C$1000,3,FALSE)</f>
        <v>COUNTY ATTORNEY</v>
      </c>
      <c r="H375" s="23">
        <v>1001204</v>
      </c>
      <c r="I375" s="23">
        <v>430060</v>
      </c>
      <c r="J375" s="24">
        <v>109.72</v>
      </c>
    </row>
    <row r="376" spans="1:10" ht="15" x14ac:dyDescent="0.2">
      <c r="A376" s="23">
        <v>2025794</v>
      </c>
      <c r="B376" s="27">
        <v>44792</v>
      </c>
      <c r="C376" s="25">
        <v>1943</v>
      </c>
      <c r="D376" s="23" t="s">
        <v>71</v>
      </c>
      <c r="E376" s="30">
        <v>512.92999999999995</v>
      </c>
      <c r="F376" s="25" t="s">
        <v>704</v>
      </c>
      <c r="G376" s="15" t="str">
        <f>VLOOKUP(H376,[1]Segments!$A$2:$C$1000,3,FALSE)</f>
        <v>PURCHASING</v>
      </c>
      <c r="H376" s="23">
        <v>1001216</v>
      </c>
      <c r="I376" s="23">
        <v>430060</v>
      </c>
      <c r="J376" s="24">
        <v>109.73</v>
      </c>
    </row>
    <row r="377" spans="1:10" ht="15" x14ac:dyDescent="0.2">
      <c r="A377" s="23">
        <v>2025795</v>
      </c>
      <c r="B377" s="27">
        <v>44792</v>
      </c>
      <c r="C377" s="25">
        <v>2375</v>
      </c>
      <c r="D377" s="23" t="s">
        <v>500</v>
      </c>
      <c r="E377" s="30">
        <v>8700</v>
      </c>
      <c r="F377" s="31">
        <v>5550</v>
      </c>
      <c r="G377" s="15" t="str">
        <f>VLOOKUP(H377,[1]Segments!$A$2:$C$1000,3,FALSE)</f>
        <v>PARKS &amp; RECREATION</v>
      </c>
      <c r="H377" s="23">
        <v>1007104</v>
      </c>
      <c r="I377" s="23">
        <v>430060</v>
      </c>
      <c r="J377" s="24">
        <v>6133.5</v>
      </c>
    </row>
    <row r="378" spans="1:10" ht="15" x14ac:dyDescent="0.2">
      <c r="A378" s="23">
        <v>2025795</v>
      </c>
      <c r="B378" s="27">
        <v>44792</v>
      </c>
      <c r="C378" s="25">
        <v>2375</v>
      </c>
      <c r="D378" s="23" t="s">
        <v>500</v>
      </c>
      <c r="E378" s="30">
        <v>8700</v>
      </c>
      <c r="F378" s="31">
        <v>5549</v>
      </c>
      <c r="G378" s="15" t="str">
        <f>VLOOKUP(H378,[1]Segments!$A$2:$C$1000,3,FALSE)</f>
        <v>PARKS &amp; RECREATION</v>
      </c>
      <c r="H378" s="23">
        <v>1007104</v>
      </c>
      <c r="I378" s="23">
        <v>430060</v>
      </c>
      <c r="J378" s="24">
        <v>2566.5</v>
      </c>
    </row>
    <row r="379" spans="1:10" ht="15" x14ac:dyDescent="0.2">
      <c r="A379" s="23">
        <v>2025796</v>
      </c>
      <c r="B379" s="27">
        <v>44792</v>
      </c>
      <c r="C379" s="25">
        <v>1047</v>
      </c>
      <c r="D379" s="23" t="s">
        <v>379</v>
      </c>
      <c r="E379" s="30">
        <v>229.32</v>
      </c>
      <c r="F379" s="25" t="s">
        <v>705</v>
      </c>
      <c r="G379" s="15" t="str">
        <f>VLOOKUP(H379,[1]Segments!$A$2:$C$1000,3,FALSE)</f>
        <v>CONVENIENCE CENTER</v>
      </c>
      <c r="H379" s="23">
        <v>1004204</v>
      </c>
      <c r="I379" s="23">
        <v>454090</v>
      </c>
      <c r="J379" s="24">
        <v>229.32</v>
      </c>
    </row>
    <row r="380" spans="1:10" ht="15" x14ac:dyDescent="0.2">
      <c r="A380" s="23">
        <v>2025797</v>
      </c>
      <c r="B380" s="27">
        <v>44792</v>
      </c>
      <c r="C380" s="25">
        <v>2149</v>
      </c>
      <c r="D380" s="23" t="s">
        <v>179</v>
      </c>
      <c r="E380" s="30">
        <v>10096.6</v>
      </c>
      <c r="F380" s="31">
        <v>3053</v>
      </c>
      <c r="G380" s="15" t="str">
        <f>VLOOKUP(H380,[1]Segments!$A$2:$C$1000,3,FALSE)</f>
        <v>GROUNDS MANAGEMENT</v>
      </c>
      <c r="H380" s="23">
        <v>1004304</v>
      </c>
      <c r="I380" s="23">
        <v>430060</v>
      </c>
      <c r="J380" s="24">
        <v>7310</v>
      </c>
    </row>
    <row r="381" spans="1:10" ht="15" x14ac:dyDescent="0.2">
      <c r="A381" s="23">
        <v>2025797</v>
      </c>
      <c r="B381" s="27">
        <v>44792</v>
      </c>
      <c r="C381" s="25">
        <v>2149</v>
      </c>
      <c r="D381" s="23" t="s">
        <v>179</v>
      </c>
      <c r="E381" s="30">
        <v>10096.6</v>
      </c>
      <c r="F381" s="31">
        <v>2986</v>
      </c>
      <c r="G381" s="15" t="str">
        <f>VLOOKUP(H381,[1]Segments!$A$2:$C$1000,3,FALSE)</f>
        <v>GROUNDS MANAGEMENT</v>
      </c>
      <c r="H381" s="23">
        <v>1004304</v>
      </c>
      <c r="I381" s="23">
        <v>430060</v>
      </c>
      <c r="J381" s="24">
        <v>2786.6</v>
      </c>
    </row>
    <row r="382" spans="1:10" ht="15" x14ac:dyDescent="0.2">
      <c r="A382" s="23">
        <v>2025798</v>
      </c>
      <c r="B382" s="27">
        <v>44792</v>
      </c>
      <c r="C382" s="25">
        <v>2311</v>
      </c>
      <c r="D382" s="23" t="s">
        <v>34</v>
      </c>
      <c r="E382" s="30">
        <v>57.73</v>
      </c>
      <c r="F382" s="25" t="s">
        <v>706</v>
      </c>
      <c r="G382" s="15" t="str">
        <f>VLOOKUP(H382,[1]Segments!$A$2:$C$1000,3,FALSE)</f>
        <v>GENERAL SERVICES</v>
      </c>
      <c r="H382" s="23">
        <v>1004302</v>
      </c>
      <c r="I382" s="23">
        <v>460007</v>
      </c>
      <c r="J382" s="24">
        <v>6.99</v>
      </c>
    </row>
    <row r="383" spans="1:10" ht="15" x14ac:dyDescent="0.2">
      <c r="A383" s="23">
        <v>2025798</v>
      </c>
      <c r="B383" s="27">
        <v>44792</v>
      </c>
      <c r="C383" s="25">
        <v>2311</v>
      </c>
      <c r="D383" s="23" t="s">
        <v>34</v>
      </c>
      <c r="E383" s="30">
        <v>57.73</v>
      </c>
      <c r="F383" s="25" t="s">
        <v>707</v>
      </c>
      <c r="G383" s="15" t="str">
        <f>VLOOKUP(H383,[1]Segments!$A$2:$C$1000,3,FALSE)</f>
        <v>GENERAL SERVICES</v>
      </c>
      <c r="H383" s="23">
        <v>1004302</v>
      </c>
      <c r="I383" s="23">
        <v>460007</v>
      </c>
      <c r="J383" s="24">
        <v>12.99</v>
      </c>
    </row>
    <row r="384" spans="1:10" ht="15" x14ac:dyDescent="0.2">
      <c r="A384" s="23">
        <v>2025798</v>
      </c>
      <c r="B384" s="27">
        <v>44792</v>
      </c>
      <c r="C384" s="25">
        <v>2311</v>
      </c>
      <c r="D384" s="23" t="s">
        <v>34</v>
      </c>
      <c r="E384" s="30">
        <v>57.73</v>
      </c>
      <c r="F384" s="25" t="s">
        <v>708</v>
      </c>
      <c r="G384" s="15" t="str">
        <f>VLOOKUP(H384,[1]Segments!$A$2:$C$1000,3,FALSE)</f>
        <v>GENERAL SERVICES</v>
      </c>
      <c r="H384" s="23">
        <v>1004302</v>
      </c>
      <c r="I384" s="23">
        <v>460007</v>
      </c>
      <c r="J384" s="24">
        <v>37.75</v>
      </c>
    </row>
    <row r="385" spans="1:10" ht="15" x14ac:dyDescent="0.2">
      <c r="A385" s="23">
        <v>2025799</v>
      </c>
      <c r="B385" s="27">
        <v>44792</v>
      </c>
      <c r="C385" s="25">
        <v>99999</v>
      </c>
      <c r="D385" s="23" t="s">
        <v>501</v>
      </c>
      <c r="E385" s="30">
        <v>100</v>
      </c>
      <c r="F385" s="31">
        <v>105106</v>
      </c>
      <c r="G385" s="15" t="str">
        <f>VLOOKUP(H385,[1]Segments!$A$2:$C$1000,3,FALSE)</f>
        <v>UTILITIES OPERATING</v>
      </c>
      <c r="H385" s="23">
        <v>400</v>
      </c>
      <c r="I385" s="23">
        <v>251000</v>
      </c>
      <c r="J385" s="24">
        <v>100</v>
      </c>
    </row>
    <row r="386" spans="1:10" ht="15" x14ac:dyDescent="0.2">
      <c r="A386" s="23">
        <v>2025800</v>
      </c>
      <c r="B386" s="27">
        <v>44792</v>
      </c>
      <c r="C386" s="25">
        <v>99999</v>
      </c>
      <c r="D386" s="23" t="s">
        <v>502</v>
      </c>
      <c r="E386" s="30">
        <v>400</v>
      </c>
      <c r="F386" s="25" t="s">
        <v>709</v>
      </c>
      <c r="G386" s="15" t="str">
        <f>VLOOKUP(H386,[1]Segments!$A$2:$C$1000,3,FALSE)</f>
        <v>UTILITIES OPERATING</v>
      </c>
      <c r="H386" s="23">
        <v>400</v>
      </c>
      <c r="I386" s="23">
        <v>251000</v>
      </c>
      <c r="J386" s="24">
        <v>400</v>
      </c>
    </row>
    <row r="387" spans="1:10" ht="15" x14ac:dyDescent="0.2">
      <c r="A387" s="23">
        <v>2025801</v>
      </c>
      <c r="B387" s="27">
        <v>44792</v>
      </c>
      <c r="C387" s="25">
        <v>99999</v>
      </c>
      <c r="D387" s="23" t="s">
        <v>503</v>
      </c>
      <c r="E387" s="30">
        <v>47.39</v>
      </c>
      <c r="F387" s="25" t="s">
        <v>710</v>
      </c>
      <c r="G387" s="15" t="str">
        <f>VLOOKUP(H387,[1]Segments!$A$2:$C$1000,3,FALSE)</f>
        <v>CHARGES FOR SERVICES</v>
      </c>
      <c r="H387" s="23">
        <v>4000016</v>
      </c>
      <c r="I387" s="23">
        <v>316430</v>
      </c>
      <c r="J387" s="24">
        <v>47.39</v>
      </c>
    </row>
    <row r="388" spans="1:10" ht="15" x14ac:dyDescent="0.2">
      <c r="A388" s="23">
        <v>2025802</v>
      </c>
      <c r="B388" s="27">
        <v>44792</v>
      </c>
      <c r="C388" s="25">
        <v>99999</v>
      </c>
      <c r="D388" s="23" t="s">
        <v>504</v>
      </c>
      <c r="E388" s="30">
        <v>400</v>
      </c>
      <c r="F388" s="31">
        <v>105062</v>
      </c>
      <c r="G388" s="15" t="str">
        <f>VLOOKUP(H388,[1]Segments!$A$2:$C$1000,3,FALSE)</f>
        <v>UTILITIES OPERATING</v>
      </c>
      <c r="H388" s="23">
        <v>400</v>
      </c>
      <c r="I388" s="23">
        <v>251000</v>
      </c>
      <c r="J388" s="24">
        <v>400</v>
      </c>
    </row>
    <row r="389" spans="1:10" ht="15" x14ac:dyDescent="0.2">
      <c r="A389" s="23">
        <v>2025803</v>
      </c>
      <c r="B389" s="27">
        <v>44792</v>
      </c>
      <c r="C389" s="25">
        <v>99999</v>
      </c>
      <c r="D389" s="23" t="s">
        <v>505</v>
      </c>
      <c r="E389" s="30">
        <v>700</v>
      </c>
      <c r="F389" s="31">
        <v>100761</v>
      </c>
      <c r="G389" s="15" t="str">
        <f>VLOOKUP(H389,[1]Segments!$A$2:$C$1000,3,FALSE)</f>
        <v>UTILITIES OPERATING</v>
      </c>
      <c r="H389" s="23">
        <v>400</v>
      </c>
      <c r="I389" s="23">
        <v>251000</v>
      </c>
      <c r="J389" s="24">
        <v>700</v>
      </c>
    </row>
    <row r="390" spans="1:10" ht="15" x14ac:dyDescent="0.2">
      <c r="A390" s="23">
        <v>2025804</v>
      </c>
      <c r="B390" s="27">
        <v>44792</v>
      </c>
      <c r="C390" s="25">
        <v>99999</v>
      </c>
      <c r="D390" s="23" t="s">
        <v>506</v>
      </c>
      <c r="E390" s="30">
        <v>750</v>
      </c>
      <c r="F390" s="25" t="s">
        <v>711</v>
      </c>
      <c r="G390" s="15" t="str">
        <f>VLOOKUP(H390,[1]Segments!$A$2:$C$1000,3,FALSE)</f>
        <v>PERMITS FEES LICENSES</v>
      </c>
      <c r="H390" s="23">
        <v>1000013</v>
      </c>
      <c r="I390" s="23">
        <v>313003</v>
      </c>
      <c r="J390" s="24">
        <v>750</v>
      </c>
    </row>
    <row r="391" spans="1:10" ht="15" x14ac:dyDescent="0.2">
      <c r="A391" s="23">
        <v>2025805</v>
      </c>
      <c r="B391" s="27">
        <v>44792</v>
      </c>
      <c r="C391" s="25">
        <v>99999</v>
      </c>
      <c r="D391" s="23" t="s">
        <v>507</v>
      </c>
      <c r="E391" s="30">
        <v>5750</v>
      </c>
      <c r="F391" s="25" t="s">
        <v>712</v>
      </c>
      <c r="G391" s="15" t="str">
        <f>VLOOKUP(H391,[1]Segments!$A$2:$C$1000,3,FALSE)</f>
        <v>PERFORMANCE BONDS</v>
      </c>
      <c r="H391" s="23">
        <v>720</v>
      </c>
      <c r="I391" s="23">
        <v>221100</v>
      </c>
      <c r="J391" s="24">
        <v>5750</v>
      </c>
    </row>
    <row r="392" spans="1:10" ht="15" x14ac:dyDescent="0.2">
      <c r="A392" s="23">
        <v>2025806</v>
      </c>
      <c r="B392" s="27">
        <v>44792</v>
      </c>
      <c r="C392" s="25">
        <v>99999</v>
      </c>
      <c r="D392" s="23" t="s">
        <v>508</v>
      </c>
      <c r="E392" s="30">
        <v>100</v>
      </c>
      <c r="F392" s="31">
        <v>104484</v>
      </c>
      <c r="G392" s="15" t="str">
        <f>VLOOKUP(H392,[1]Segments!$A$2:$C$1000,3,FALSE)</f>
        <v>UTILITIES OPERATING</v>
      </c>
      <c r="H392" s="23">
        <v>400</v>
      </c>
      <c r="I392" s="23">
        <v>251000</v>
      </c>
      <c r="J392" s="24">
        <v>100</v>
      </c>
    </row>
    <row r="393" spans="1:10" ht="15" x14ac:dyDescent="0.2">
      <c r="A393" s="23">
        <v>2025807</v>
      </c>
      <c r="B393" s="27">
        <v>44792</v>
      </c>
      <c r="C393" s="25">
        <v>99999</v>
      </c>
      <c r="D393" s="23" t="s">
        <v>509</v>
      </c>
      <c r="E393" s="30">
        <v>99</v>
      </c>
      <c r="F393" s="31">
        <v>2002630.0020000001</v>
      </c>
      <c r="G393" s="15" t="str">
        <f>VLOOKUP(H393,[1]Segments!$A$2:$C$1000,3,FALSE)</f>
        <v>CHARGES FOR SERVICES</v>
      </c>
      <c r="H393" s="23">
        <v>1000016</v>
      </c>
      <c r="I393" s="23">
        <v>316700</v>
      </c>
      <c r="J393" s="24">
        <v>99</v>
      </c>
    </row>
    <row r="394" spans="1:10" ht="15" x14ac:dyDescent="0.2">
      <c r="A394" s="23">
        <v>2025808</v>
      </c>
      <c r="B394" s="27">
        <v>44792</v>
      </c>
      <c r="C394" s="25">
        <v>99999</v>
      </c>
      <c r="D394" s="23" t="s">
        <v>510</v>
      </c>
      <c r="E394" s="30">
        <v>135</v>
      </c>
      <c r="F394" s="31">
        <v>2002637.0020000001</v>
      </c>
      <c r="G394" s="15" t="str">
        <f>VLOOKUP(H394,[1]Segments!$A$2:$C$1000,3,FALSE)</f>
        <v>CHARGES FOR SERVICES</v>
      </c>
      <c r="H394" s="23">
        <v>1000016</v>
      </c>
      <c r="I394" s="23">
        <v>316700</v>
      </c>
      <c r="J394" s="24">
        <v>135</v>
      </c>
    </row>
    <row r="395" spans="1:10" ht="15" x14ac:dyDescent="0.2">
      <c r="A395" s="23">
        <v>2025809</v>
      </c>
      <c r="B395" s="27">
        <v>44792</v>
      </c>
      <c r="C395" s="25">
        <v>99999</v>
      </c>
      <c r="D395" s="23" t="s">
        <v>511</v>
      </c>
      <c r="E395" s="30">
        <v>400</v>
      </c>
      <c r="F395" s="25" t="s">
        <v>713</v>
      </c>
      <c r="G395" s="15" t="str">
        <f>VLOOKUP(H395,[1]Segments!$A$2:$C$1000,3,FALSE)</f>
        <v>ANIMAL PROTECTION</v>
      </c>
      <c r="H395" s="23">
        <v>1003501</v>
      </c>
      <c r="I395" s="23">
        <v>454050</v>
      </c>
      <c r="J395" s="24">
        <v>400</v>
      </c>
    </row>
    <row r="396" spans="1:10" ht="15" x14ac:dyDescent="0.2">
      <c r="A396" s="23">
        <v>2025810</v>
      </c>
      <c r="B396" s="27">
        <v>44792</v>
      </c>
      <c r="C396" s="25">
        <v>99999</v>
      </c>
      <c r="D396" s="23" t="s">
        <v>512</v>
      </c>
      <c r="E396" s="30">
        <v>100</v>
      </c>
      <c r="F396" s="31">
        <v>105134</v>
      </c>
      <c r="G396" s="15" t="str">
        <f>VLOOKUP(H396,[1]Segments!$A$2:$C$1000,3,FALSE)</f>
        <v>UTILITIES OPERATING</v>
      </c>
      <c r="H396" s="23">
        <v>400</v>
      </c>
      <c r="I396" s="23">
        <v>251000</v>
      </c>
      <c r="J396" s="24">
        <v>100</v>
      </c>
    </row>
    <row r="397" spans="1:10" ht="15" x14ac:dyDescent="0.2">
      <c r="A397" s="23">
        <v>2025811</v>
      </c>
      <c r="B397" s="27">
        <v>44792</v>
      </c>
      <c r="C397" s="25">
        <v>99999</v>
      </c>
      <c r="D397" s="23" t="s">
        <v>513</v>
      </c>
      <c r="E397" s="30">
        <v>20</v>
      </c>
      <c r="F397" s="31">
        <v>62322</v>
      </c>
      <c r="G397" s="15" t="str">
        <f>VLOOKUP(H397,[1]Segments!$A$2:$C$1000,3,FALSE)</f>
        <v>BUILDING INSPECTIONS</v>
      </c>
      <c r="H397" s="23">
        <v>1003401</v>
      </c>
      <c r="I397" s="23">
        <v>458001</v>
      </c>
      <c r="J397" s="24">
        <v>20</v>
      </c>
    </row>
    <row r="398" spans="1:10" ht="15" x14ac:dyDescent="0.2">
      <c r="A398" s="23">
        <v>2025812</v>
      </c>
      <c r="B398" s="27">
        <v>44792</v>
      </c>
      <c r="C398" s="25">
        <v>2491</v>
      </c>
      <c r="D398" s="23" t="s">
        <v>514</v>
      </c>
      <c r="E398" s="30">
        <v>83.79</v>
      </c>
      <c r="F398" s="31">
        <v>14754</v>
      </c>
      <c r="G398" s="15" t="str">
        <f>VLOOKUP(H398,[1]Segments!$A$2:$C$1000,3,FALSE)</f>
        <v>ANIMAL PROTECTION</v>
      </c>
      <c r="H398" s="23">
        <v>1003501</v>
      </c>
      <c r="I398" s="23">
        <v>430020</v>
      </c>
      <c r="J398" s="24">
        <v>83.79</v>
      </c>
    </row>
    <row r="399" spans="1:10" ht="15" x14ac:dyDescent="0.2">
      <c r="A399" s="23">
        <v>2025813</v>
      </c>
      <c r="B399" s="27">
        <v>44792</v>
      </c>
      <c r="C399" s="25">
        <v>2558</v>
      </c>
      <c r="D399" s="23" t="s">
        <v>127</v>
      </c>
      <c r="E399" s="30">
        <v>119.97</v>
      </c>
      <c r="F399" s="31">
        <v>13563821</v>
      </c>
      <c r="G399" s="15" t="str">
        <f>VLOOKUP(H399,[1]Segments!$A$2:$C$1000,3,FALSE)</f>
        <v>BOARD OF SUPERVISORS</v>
      </c>
      <c r="H399" s="23">
        <v>1001101</v>
      </c>
      <c r="I399" s="23">
        <v>480040</v>
      </c>
      <c r="J399" s="24">
        <v>119.97</v>
      </c>
    </row>
    <row r="400" spans="1:10" ht="15" x14ac:dyDescent="0.2">
      <c r="A400" s="23">
        <v>2025814</v>
      </c>
      <c r="B400" s="27">
        <v>44792</v>
      </c>
      <c r="C400" s="25">
        <v>2578</v>
      </c>
      <c r="D400" s="23" t="s">
        <v>79</v>
      </c>
      <c r="E400" s="30">
        <v>5451.3</v>
      </c>
      <c r="F400" s="25" t="s">
        <v>714</v>
      </c>
      <c r="G400" s="15" t="str">
        <f>VLOOKUP(H400,[1]Segments!$A$2:$C$1000,3,FALSE)</f>
        <v>VHF RADIO SYSTEM UPGRADE</v>
      </c>
      <c r="H400" s="23">
        <v>3003604</v>
      </c>
      <c r="I400" s="23">
        <v>470070</v>
      </c>
      <c r="J400" s="24">
        <v>5451.3</v>
      </c>
    </row>
    <row r="401" spans="1:10" ht="15" x14ac:dyDescent="0.2">
      <c r="A401" s="23">
        <v>2025815</v>
      </c>
      <c r="B401" s="27">
        <v>44792</v>
      </c>
      <c r="C401" s="25">
        <v>2583</v>
      </c>
      <c r="D401" s="23" t="s">
        <v>196</v>
      </c>
      <c r="E401" s="30">
        <v>380.34</v>
      </c>
      <c r="F401" s="25" t="s">
        <v>715</v>
      </c>
      <c r="G401" s="15" t="str">
        <f>VLOOKUP(H401,[1]Segments!$A$2:$C$1000,3,FALSE)</f>
        <v>EMERGENCY COMMUNICATION</v>
      </c>
      <c r="H401" s="23">
        <v>1003505</v>
      </c>
      <c r="I401" s="23">
        <v>451001</v>
      </c>
      <c r="J401" s="24">
        <v>265.56</v>
      </c>
    </row>
    <row r="402" spans="1:10" ht="15" x14ac:dyDescent="0.2">
      <c r="A402" s="23">
        <v>2025815</v>
      </c>
      <c r="B402" s="27">
        <v>44792</v>
      </c>
      <c r="C402" s="25">
        <v>2583</v>
      </c>
      <c r="D402" s="23" t="s">
        <v>196</v>
      </c>
      <c r="E402" s="30">
        <v>380.34</v>
      </c>
      <c r="F402" s="25" t="s">
        <v>715</v>
      </c>
      <c r="G402" s="15" t="str">
        <f>VLOOKUP(H402,[1]Segments!$A$2:$C$1000,3,FALSE)</f>
        <v>GENERAL SERVICES</v>
      </c>
      <c r="H402" s="23">
        <v>1004302</v>
      </c>
      <c r="I402" s="23">
        <v>451001</v>
      </c>
      <c r="J402" s="24">
        <v>114.78</v>
      </c>
    </row>
    <row r="403" spans="1:10" ht="15" x14ac:dyDescent="0.2">
      <c r="A403" s="23">
        <v>2025816</v>
      </c>
      <c r="B403" s="27">
        <v>44792</v>
      </c>
      <c r="C403" s="25">
        <v>2625</v>
      </c>
      <c r="D403" s="23" t="s">
        <v>40</v>
      </c>
      <c r="E403" s="30">
        <v>5.83</v>
      </c>
      <c r="F403" s="31">
        <v>395460</v>
      </c>
      <c r="G403" s="15" t="str">
        <f>VLOOKUP(H403,[1]Segments!$A$2:$C$1000,3,FALSE)</f>
        <v>ANIMAL PROTECTION</v>
      </c>
      <c r="H403" s="23">
        <v>1003501</v>
      </c>
      <c r="I403" s="23">
        <v>454050</v>
      </c>
      <c r="J403" s="24">
        <v>5.83</v>
      </c>
    </row>
    <row r="404" spans="1:10" ht="15" x14ac:dyDescent="0.2">
      <c r="A404" s="23">
        <v>2025817</v>
      </c>
      <c r="B404" s="27">
        <v>44792</v>
      </c>
      <c r="C404" s="25">
        <v>268</v>
      </c>
      <c r="D404" s="23" t="s">
        <v>131</v>
      </c>
      <c r="E404" s="30">
        <v>708.1</v>
      </c>
      <c r="F404" s="31">
        <v>80522</v>
      </c>
      <c r="G404" s="15" t="str">
        <f>VLOOKUP(H404,[1]Segments!$A$2:$C$1000,3,FALSE)</f>
        <v>GENERAL FUND</v>
      </c>
      <c r="H404" s="23">
        <v>100</v>
      </c>
      <c r="I404" s="23">
        <v>223050</v>
      </c>
      <c r="J404" s="24">
        <v>708.1</v>
      </c>
    </row>
    <row r="405" spans="1:10" ht="15" x14ac:dyDescent="0.2">
      <c r="A405" s="23">
        <v>2025818</v>
      </c>
      <c r="B405" s="27">
        <v>44792</v>
      </c>
      <c r="C405" s="25">
        <v>2427</v>
      </c>
      <c r="D405" s="23" t="s">
        <v>132</v>
      </c>
      <c r="E405" s="30">
        <v>2331.0700000000002</v>
      </c>
      <c r="F405" s="25" t="s">
        <v>716</v>
      </c>
      <c r="G405" s="15" t="str">
        <f>VLOOKUP(H405,[1]Segments!$A$2:$C$1000,3,FALSE)</f>
        <v>PLANNING</v>
      </c>
      <c r="H405" s="23">
        <v>1008101</v>
      </c>
      <c r="I405" s="23">
        <v>430080</v>
      </c>
      <c r="J405" s="24">
        <v>846.67</v>
      </c>
    </row>
    <row r="406" spans="1:10" ht="15" x14ac:dyDescent="0.2">
      <c r="A406" s="23">
        <v>2025818</v>
      </c>
      <c r="B406" s="27">
        <v>44792</v>
      </c>
      <c r="C406" s="25">
        <v>2427</v>
      </c>
      <c r="D406" s="23" t="s">
        <v>132</v>
      </c>
      <c r="E406" s="30">
        <v>2331.0700000000002</v>
      </c>
      <c r="F406" s="25" t="s">
        <v>717</v>
      </c>
      <c r="G406" s="15" t="str">
        <f>VLOOKUP(H406,[1]Segments!$A$2:$C$1000,3,FALSE)</f>
        <v>BOARD OF SUPERVISORS</v>
      </c>
      <c r="H406" s="23">
        <v>1001101</v>
      </c>
      <c r="I406" s="23">
        <v>430080</v>
      </c>
      <c r="J406" s="24">
        <v>1484.4</v>
      </c>
    </row>
    <row r="407" spans="1:10" ht="15" x14ac:dyDescent="0.2">
      <c r="A407" s="23">
        <v>2025819</v>
      </c>
      <c r="B407" s="27">
        <v>44792</v>
      </c>
      <c r="C407" s="25">
        <v>2102</v>
      </c>
      <c r="D407" s="23" t="s">
        <v>200</v>
      </c>
      <c r="E407" s="30">
        <v>649</v>
      </c>
      <c r="F407" s="31">
        <v>106378251</v>
      </c>
      <c r="G407" s="15" t="str">
        <f>VLOOKUP(H407,[1]Segments!$A$2:$C$1000,3,FALSE)</f>
        <v>COMMONWEALTH ATTORNEY</v>
      </c>
      <c r="H407" s="23">
        <v>1002201</v>
      </c>
      <c r="I407" s="23">
        <v>480010</v>
      </c>
      <c r="J407" s="24">
        <v>649</v>
      </c>
    </row>
    <row r="408" spans="1:10" ht="15" x14ac:dyDescent="0.2">
      <c r="A408" s="23">
        <v>2025820</v>
      </c>
      <c r="B408" s="27">
        <v>44792</v>
      </c>
      <c r="C408" s="25">
        <v>2102</v>
      </c>
      <c r="D408" s="23" t="s">
        <v>200</v>
      </c>
      <c r="E408" s="30">
        <v>590.4</v>
      </c>
      <c r="F408" s="31">
        <v>5065226951</v>
      </c>
      <c r="G408" s="15" t="str">
        <f>VLOOKUP(H408,[1]Segments!$A$2:$C$1000,3,FALSE)</f>
        <v>COMMUNITY DEVELOPMENT</v>
      </c>
      <c r="H408" s="23">
        <v>1008100</v>
      </c>
      <c r="I408" s="23">
        <v>430070</v>
      </c>
      <c r="J408" s="24">
        <v>95.4</v>
      </c>
    </row>
    <row r="409" spans="1:10" ht="15" x14ac:dyDescent="0.2">
      <c r="A409" s="23">
        <v>2025820</v>
      </c>
      <c r="B409" s="27">
        <v>44792</v>
      </c>
      <c r="C409" s="25">
        <v>2102</v>
      </c>
      <c r="D409" s="23" t="s">
        <v>200</v>
      </c>
      <c r="E409" s="30">
        <v>590.4</v>
      </c>
      <c r="F409" s="31">
        <v>5065228841</v>
      </c>
      <c r="G409" s="15" t="str">
        <f>VLOOKUP(H409,[1]Segments!$A$2:$C$1000,3,FALSE)</f>
        <v>PLANNING</v>
      </c>
      <c r="H409" s="23">
        <v>1008101</v>
      </c>
      <c r="I409" s="23">
        <v>480010</v>
      </c>
      <c r="J409" s="24">
        <v>495</v>
      </c>
    </row>
    <row r="410" spans="1:10" ht="15" x14ac:dyDescent="0.2">
      <c r="A410" s="23">
        <v>2025821</v>
      </c>
      <c r="B410" s="27">
        <v>44792</v>
      </c>
      <c r="C410" s="25">
        <v>2658</v>
      </c>
      <c r="D410" s="23" t="s">
        <v>80</v>
      </c>
      <c r="E410" s="30">
        <v>205.82</v>
      </c>
      <c r="F410" s="31">
        <v>1267211</v>
      </c>
      <c r="G410" s="15" t="str">
        <f>VLOOKUP(H410,[1]Segments!$A$2:$C$1000,3,FALSE)</f>
        <v>GENERAL SERVICES</v>
      </c>
      <c r="H410" s="23">
        <v>1004302</v>
      </c>
      <c r="I410" s="23">
        <v>460007</v>
      </c>
      <c r="J410" s="24">
        <v>205.82</v>
      </c>
    </row>
    <row r="411" spans="1:10" ht="15" x14ac:dyDescent="0.2">
      <c r="A411" s="23">
        <v>2025822</v>
      </c>
      <c r="B411" s="27">
        <v>44792</v>
      </c>
      <c r="C411" s="25">
        <v>2694</v>
      </c>
      <c r="D411" s="23" t="s">
        <v>138</v>
      </c>
      <c r="E411" s="30">
        <v>441.49</v>
      </c>
      <c r="F411" s="31">
        <v>293508</v>
      </c>
      <c r="G411" s="15" t="str">
        <f>VLOOKUP(H411,[1]Segments!$A$2:$C$1000,3,FALSE)</f>
        <v>ANIMAL PROTECTION</v>
      </c>
      <c r="H411" s="23">
        <v>1003501</v>
      </c>
      <c r="I411" s="23">
        <v>454050</v>
      </c>
      <c r="J411" s="24">
        <v>19.75</v>
      </c>
    </row>
    <row r="412" spans="1:10" ht="15" x14ac:dyDescent="0.2">
      <c r="A412" s="23">
        <v>2025822</v>
      </c>
      <c r="B412" s="27">
        <v>44792</v>
      </c>
      <c r="C412" s="25">
        <v>2694</v>
      </c>
      <c r="D412" s="23" t="s">
        <v>138</v>
      </c>
      <c r="E412" s="30">
        <v>441.49</v>
      </c>
      <c r="F412" s="31">
        <v>293358</v>
      </c>
      <c r="G412" s="15" t="str">
        <f>VLOOKUP(H412,[1]Segments!$A$2:$C$1000,3,FALSE)</f>
        <v>ANIMAL PROTECTION</v>
      </c>
      <c r="H412" s="23">
        <v>1003501</v>
      </c>
      <c r="I412" s="23">
        <v>454050</v>
      </c>
      <c r="J412" s="24">
        <v>123.78</v>
      </c>
    </row>
    <row r="413" spans="1:10" ht="15" x14ac:dyDescent="0.2">
      <c r="A413" s="23">
        <v>2025822</v>
      </c>
      <c r="B413" s="27">
        <v>44792</v>
      </c>
      <c r="C413" s="25">
        <v>2694</v>
      </c>
      <c r="D413" s="23" t="s">
        <v>138</v>
      </c>
      <c r="E413" s="30">
        <v>441.49</v>
      </c>
      <c r="F413" s="31">
        <v>292687</v>
      </c>
      <c r="G413" s="15" t="str">
        <f>VLOOKUP(H413,[1]Segments!$A$2:$C$1000,3,FALSE)</f>
        <v>ANIMAL PROTECTION</v>
      </c>
      <c r="H413" s="23">
        <v>1003501</v>
      </c>
      <c r="I413" s="23">
        <v>454050</v>
      </c>
      <c r="J413" s="24">
        <v>197.96</v>
      </c>
    </row>
    <row r="414" spans="1:10" ht="15" x14ac:dyDescent="0.2">
      <c r="A414" s="23">
        <v>2025822</v>
      </c>
      <c r="B414" s="27">
        <v>44792</v>
      </c>
      <c r="C414" s="25">
        <v>2694</v>
      </c>
      <c r="D414" s="23" t="s">
        <v>138</v>
      </c>
      <c r="E414" s="30">
        <v>441.49</v>
      </c>
      <c r="F414" s="31">
        <v>292372</v>
      </c>
      <c r="G414" s="15" t="str">
        <f>VLOOKUP(H414,[1]Segments!$A$2:$C$1000,3,FALSE)</f>
        <v>ANIMAL PROTECTION</v>
      </c>
      <c r="H414" s="23">
        <v>1003501</v>
      </c>
      <c r="I414" s="23">
        <v>454050</v>
      </c>
      <c r="J414" s="24">
        <v>100</v>
      </c>
    </row>
    <row r="415" spans="1:10" ht="15" x14ac:dyDescent="0.2">
      <c r="A415" s="23">
        <v>2025823</v>
      </c>
      <c r="B415" s="27">
        <v>44792</v>
      </c>
      <c r="C415" s="25">
        <v>2696</v>
      </c>
      <c r="D415" s="23" t="s">
        <v>41</v>
      </c>
      <c r="E415" s="30">
        <v>301.7</v>
      </c>
      <c r="F415" s="25" t="s">
        <v>718</v>
      </c>
      <c r="G415" s="15" t="str">
        <f>VLOOKUP(H415,[1]Segments!$A$2:$C$1000,3,FALSE)</f>
        <v>EMERGENCY COMMUNICATION</v>
      </c>
      <c r="H415" s="23">
        <v>1003505</v>
      </c>
      <c r="I415" s="23">
        <v>480010</v>
      </c>
      <c r="J415" s="24">
        <v>170.01</v>
      </c>
    </row>
    <row r="416" spans="1:10" ht="15" x14ac:dyDescent="0.2">
      <c r="A416" s="23">
        <v>2025823</v>
      </c>
      <c r="B416" s="27">
        <v>44792</v>
      </c>
      <c r="C416" s="25">
        <v>2696</v>
      </c>
      <c r="D416" s="23" t="s">
        <v>41</v>
      </c>
      <c r="E416" s="30">
        <v>301.7</v>
      </c>
      <c r="F416" s="25" t="s">
        <v>718</v>
      </c>
      <c r="G416" s="15" t="str">
        <f>VLOOKUP(H416,[1]Segments!$A$2:$C$1000,3,FALSE)</f>
        <v>SHERIFF</v>
      </c>
      <c r="H416" s="23">
        <v>1003102</v>
      </c>
      <c r="I416" s="23">
        <v>480010</v>
      </c>
      <c r="J416" s="24">
        <v>131.69</v>
      </c>
    </row>
    <row r="417" spans="1:10" ht="15" x14ac:dyDescent="0.2">
      <c r="A417" s="23">
        <v>2025824</v>
      </c>
      <c r="B417" s="27">
        <v>44792</v>
      </c>
      <c r="C417" s="25">
        <v>2808</v>
      </c>
      <c r="D417" s="23" t="s">
        <v>421</v>
      </c>
      <c r="E417" s="30">
        <v>1638.04</v>
      </c>
      <c r="F417" s="31">
        <v>229231</v>
      </c>
      <c r="G417" s="15" t="str">
        <f>VLOOKUP(H417,[1]Segments!$A$2:$C$1000,3,FALSE)</f>
        <v>SHERIFF</v>
      </c>
      <c r="H417" s="23">
        <v>1003102</v>
      </c>
      <c r="I417" s="23">
        <v>430009</v>
      </c>
      <c r="J417" s="24">
        <v>1638.04</v>
      </c>
    </row>
    <row r="418" spans="1:10" ht="15" x14ac:dyDescent="0.2">
      <c r="A418" s="23">
        <v>2025825</v>
      </c>
      <c r="B418" s="27">
        <v>44792</v>
      </c>
      <c r="C418" s="25">
        <v>2832</v>
      </c>
      <c r="D418" s="23" t="s">
        <v>45</v>
      </c>
      <c r="E418" s="30">
        <v>1165.95</v>
      </c>
      <c r="F418" s="31">
        <v>33947</v>
      </c>
      <c r="G418" s="15" t="str">
        <f>VLOOKUP(H418,[1]Segments!$A$2:$C$1000,3,FALSE)</f>
        <v>ANIMAL PROTECTION</v>
      </c>
      <c r="H418" s="23">
        <v>1003501</v>
      </c>
      <c r="I418" s="23">
        <v>430050</v>
      </c>
      <c r="J418" s="24">
        <v>121.34</v>
      </c>
    </row>
    <row r="419" spans="1:10" ht="15" x14ac:dyDescent="0.2">
      <c r="A419" s="23">
        <v>2025825</v>
      </c>
      <c r="B419" s="27">
        <v>44792</v>
      </c>
      <c r="C419" s="25">
        <v>2832</v>
      </c>
      <c r="D419" s="23" t="s">
        <v>45</v>
      </c>
      <c r="E419" s="30">
        <v>1165.95</v>
      </c>
      <c r="F419" s="31">
        <v>33885</v>
      </c>
      <c r="G419" s="15" t="str">
        <f>VLOOKUP(H419,[1]Segments!$A$2:$C$1000,3,FALSE)</f>
        <v>ANIMAL PROTECTION</v>
      </c>
      <c r="H419" s="23">
        <v>1003501</v>
      </c>
      <c r="I419" s="23">
        <v>430050</v>
      </c>
      <c r="J419" s="24">
        <v>1044.6099999999999</v>
      </c>
    </row>
    <row r="420" spans="1:10" ht="15" x14ac:dyDescent="0.2">
      <c r="A420" s="23">
        <v>2025826</v>
      </c>
      <c r="B420" s="27">
        <v>44792</v>
      </c>
      <c r="C420" s="25">
        <v>2815</v>
      </c>
      <c r="D420" s="23" t="s">
        <v>46</v>
      </c>
      <c r="E420" s="30">
        <v>248.15</v>
      </c>
      <c r="F420" s="25" t="s">
        <v>719</v>
      </c>
      <c r="G420" s="15" t="str">
        <f>VLOOKUP(H420,[1]Segments!$A$2:$C$1000,3,FALSE)</f>
        <v>COUNTY ADMINISTRATOR</v>
      </c>
      <c r="H420" s="23">
        <v>1001201</v>
      </c>
      <c r="I420" s="23">
        <v>454020</v>
      </c>
      <c r="J420" s="24">
        <v>12.6</v>
      </c>
    </row>
    <row r="421" spans="1:10" ht="15" x14ac:dyDescent="0.2">
      <c r="A421" s="23">
        <v>2025826</v>
      </c>
      <c r="B421" s="27">
        <v>44792</v>
      </c>
      <c r="C421" s="25">
        <v>2815</v>
      </c>
      <c r="D421" s="23" t="s">
        <v>46</v>
      </c>
      <c r="E421" s="30">
        <v>248.15</v>
      </c>
      <c r="F421" s="25" t="s">
        <v>720</v>
      </c>
      <c r="G421" s="15" t="str">
        <f>VLOOKUP(H421,[1]Segments!$A$2:$C$1000,3,FALSE)</f>
        <v>FINANCE</v>
      </c>
      <c r="H421" s="23">
        <v>1001215</v>
      </c>
      <c r="I421" s="23">
        <v>454020</v>
      </c>
      <c r="J421" s="24">
        <v>50.89</v>
      </c>
    </row>
    <row r="422" spans="1:10" ht="15" x14ac:dyDescent="0.2">
      <c r="A422" s="23">
        <v>2025826</v>
      </c>
      <c r="B422" s="27">
        <v>44792</v>
      </c>
      <c r="C422" s="25">
        <v>2815</v>
      </c>
      <c r="D422" s="23" t="s">
        <v>46</v>
      </c>
      <c r="E422" s="30">
        <v>248.15</v>
      </c>
      <c r="F422" s="25" t="s">
        <v>721</v>
      </c>
      <c r="G422" s="15" t="str">
        <f>VLOOKUP(H422,[1]Segments!$A$2:$C$1000,3,FALSE)</f>
        <v>TREASURER</v>
      </c>
      <c r="H422" s="23">
        <v>1001213</v>
      </c>
      <c r="I422" s="23">
        <v>454020</v>
      </c>
      <c r="J422" s="24">
        <v>184.66</v>
      </c>
    </row>
    <row r="423" spans="1:10" ht="15" x14ac:dyDescent="0.2">
      <c r="A423" s="23">
        <v>2025827</v>
      </c>
      <c r="B423" s="27">
        <v>44792</v>
      </c>
      <c r="C423" s="25">
        <v>2880</v>
      </c>
      <c r="D423" s="23" t="s">
        <v>515</v>
      </c>
      <c r="E423" s="30">
        <v>108.08</v>
      </c>
      <c r="F423" s="25" t="s">
        <v>722</v>
      </c>
      <c r="G423" s="15" t="str">
        <f>VLOOKUP(H423,[1]Segments!$A$2:$C$1000,3,FALSE)</f>
        <v>ANIMAL PROTECTION</v>
      </c>
      <c r="H423" s="23">
        <v>1003501</v>
      </c>
      <c r="I423" s="23">
        <v>454180</v>
      </c>
      <c r="J423" s="24">
        <v>108.08</v>
      </c>
    </row>
    <row r="424" spans="1:10" ht="15" x14ac:dyDescent="0.2">
      <c r="A424" s="23">
        <v>2025828</v>
      </c>
      <c r="B424" s="27">
        <v>44792</v>
      </c>
      <c r="C424" s="25">
        <v>496</v>
      </c>
      <c r="D424" s="23" t="s">
        <v>82</v>
      </c>
      <c r="E424" s="30">
        <v>166.45</v>
      </c>
      <c r="F424" s="25" t="s">
        <v>723</v>
      </c>
      <c r="G424" s="15" t="str">
        <f>VLOOKUP(H424,[1]Segments!$A$2:$C$1000,3,FALSE)</f>
        <v>PARKS &amp; RECREATION</v>
      </c>
      <c r="H424" s="23">
        <v>1007104</v>
      </c>
      <c r="I424" s="23">
        <v>454400</v>
      </c>
      <c r="J424" s="24">
        <v>166.45</v>
      </c>
    </row>
    <row r="425" spans="1:10" ht="15" x14ac:dyDescent="0.2">
      <c r="A425" s="23">
        <v>2025829</v>
      </c>
      <c r="B425" s="27">
        <v>44792</v>
      </c>
      <c r="C425" s="25">
        <v>2907</v>
      </c>
      <c r="D425" s="23" t="s">
        <v>516</v>
      </c>
      <c r="E425" s="30">
        <v>3679.6</v>
      </c>
      <c r="F425" s="25" t="s">
        <v>724</v>
      </c>
      <c r="G425" s="15" t="str">
        <f>VLOOKUP(H425,[1]Segments!$A$2:$C$1000,3,FALSE)</f>
        <v>PUBLIC UTILITY</v>
      </c>
      <c r="H425" s="23">
        <v>4004401</v>
      </c>
      <c r="I425" s="23">
        <v>454850</v>
      </c>
      <c r="J425" s="24">
        <v>3679.6</v>
      </c>
    </row>
    <row r="426" spans="1:10" ht="15" x14ac:dyDescent="0.2">
      <c r="A426" s="23">
        <v>2025830</v>
      </c>
      <c r="B426" s="27">
        <v>44792</v>
      </c>
      <c r="C426" s="25">
        <v>2923</v>
      </c>
      <c r="D426" s="23" t="s">
        <v>49</v>
      </c>
      <c r="E426" s="30">
        <v>100.85</v>
      </c>
      <c r="F426" s="31">
        <v>2060046095</v>
      </c>
      <c r="G426" s="15" t="str">
        <f>VLOOKUP(H426,[1]Segments!$A$2:$C$1000,3,FALSE)</f>
        <v>GROUNDS MANAGEMENT</v>
      </c>
      <c r="H426" s="23">
        <v>1004304</v>
      </c>
      <c r="I426" s="23">
        <v>430009</v>
      </c>
      <c r="J426" s="24">
        <v>57.18</v>
      </c>
    </row>
    <row r="427" spans="1:10" ht="15" x14ac:dyDescent="0.2">
      <c r="A427" s="23">
        <v>2025830</v>
      </c>
      <c r="B427" s="27">
        <v>44792</v>
      </c>
      <c r="C427" s="25">
        <v>2923</v>
      </c>
      <c r="D427" s="23" t="s">
        <v>49</v>
      </c>
      <c r="E427" s="30">
        <v>100.85</v>
      </c>
      <c r="F427" s="31">
        <v>2060046096</v>
      </c>
      <c r="G427" s="15" t="str">
        <f>VLOOKUP(H427,[1]Segments!$A$2:$C$1000,3,FALSE)</f>
        <v>GENERAL SERVICES</v>
      </c>
      <c r="H427" s="23">
        <v>1004302</v>
      </c>
      <c r="I427" s="23">
        <v>430009</v>
      </c>
      <c r="J427" s="24">
        <v>43.67</v>
      </c>
    </row>
    <row r="428" spans="1:10" ht="15" x14ac:dyDescent="0.2">
      <c r="A428" s="23">
        <v>2025831</v>
      </c>
      <c r="B428" s="27">
        <v>44792</v>
      </c>
      <c r="C428" s="25">
        <v>2948</v>
      </c>
      <c r="D428" s="23" t="s">
        <v>51</v>
      </c>
      <c r="E428" s="30">
        <v>803.49</v>
      </c>
      <c r="F428" s="25" t="s">
        <v>725</v>
      </c>
      <c r="G428" s="15" t="str">
        <f>VLOOKUP(H428,[1]Segments!$A$2:$C$1000,3,FALSE)</f>
        <v>GENERAL DISTRICT COURT</v>
      </c>
      <c r="H428" s="23">
        <v>1002102</v>
      </c>
      <c r="I428" s="23">
        <v>430060</v>
      </c>
      <c r="J428" s="24">
        <v>221.57</v>
      </c>
    </row>
    <row r="429" spans="1:10" ht="15" x14ac:dyDescent="0.2">
      <c r="A429" s="23">
        <v>2025831</v>
      </c>
      <c r="B429" s="27">
        <v>44792</v>
      </c>
      <c r="C429" s="25">
        <v>2948</v>
      </c>
      <c r="D429" s="23" t="s">
        <v>51</v>
      </c>
      <c r="E429" s="30">
        <v>803.49</v>
      </c>
      <c r="F429" s="25" t="s">
        <v>726</v>
      </c>
      <c r="G429" s="15" t="str">
        <f>VLOOKUP(H429,[1]Segments!$A$2:$C$1000,3,FALSE)</f>
        <v>HUMAN RESOURCES</v>
      </c>
      <c r="H429" s="23">
        <v>1001205</v>
      </c>
      <c r="I429" s="23">
        <v>480010</v>
      </c>
      <c r="J429" s="24">
        <v>581.91999999999996</v>
      </c>
    </row>
    <row r="430" spans="1:10" ht="15" x14ac:dyDescent="0.2">
      <c r="A430" s="23">
        <v>2025832</v>
      </c>
      <c r="B430" s="27">
        <v>44792</v>
      </c>
      <c r="C430" s="25">
        <v>3010</v>
      </c>
      <c r="D430" s="23" t="s">
        <v>517</v>
      </c>
      <c r="E430" s="30">
        <v>50</v>
      </c>
      <c r="F430" s="25" t="s">
        <v>727</v>
      </c>
      <c r="G430" s="15" t="str">
        <f>VLOOKUP(H430,[1]Segments!$A$2:$C$1000,3,FALSE)</f>
        <v>COMMISSIONER OF REVENUE</v>
      </c>
      <c r="H430" s="23">
        <v>1001209</v>
      </c>
      <c r="I430" s="23">
        <v>455070</v>
      </c>
      <c r="J430" s="24">
        <v>25</v>
      </c>
    </row>
    <row r="431" spans="1:10" ht="15" x14ac:dyDescent="0.2">
      <c r="A431" s="23">
        <v>2025832</v>
      </c>
      <c r="B431" s="27">
        <v>44792</v>
      </c>
      <c r="C431" s="25">
        <v>3010</v>
      </c>
      <c r="D431" s="23" t="s">
        <v>517</v>
      </c>
      <c r="E431" s="30">
        <v>50</v>
      </c>
      <c r="F431" s="25" t="s">
        <v>728</v>
      </c>
      <c r="G431" s="15" t="str">
        <f>VLOOKUP(H431,[1]Segments!$A$2:$C$1000,3,FALSE)</f>
        <v>COMMISSIONER OF REVENUE</v>
      </c>
      <c r="H431" s="23">
        <v>1001209</v>
      </c>
      <c r="I431" s="23">
        <v>455070</v>
      </c>
      <c r="J431" s="24">
        <v>25</v>
      </c>
    </row>
    <row r="432" spans="1:10" ht="15" x14ac:dyDescent="0.2">
      <c r="A432" s="23">
        <v>2025833</v>
      </c>
      <c r="B432" s="27">
        <v>44792</v>
      </c>
      <c r="C432" s="25">
        <v>3021</v>
      </c>
      <c r="D432" s="23" t="s">
        <v>98</v>
      </c>
      <c r="E432" s="30">
        <v>3407.19</v>
      </c>
      <c r="F432" s="31">
        <v>83556</v>
      </c>
      <c r="G432" s="15" t="str">
        <f>VLOOKUP(H432,[1]Segments!$A$2:$C$1000,3,FALSE)</f>
        <v>GENERAL FUND</v>
      </c>
      <c r="H432" s="23">
        <v>100</v>
      </c>
      <c r="I432" s="23">
        <v>102505</v>
      </c>
      <c r="J432" s="24">
        <v>18.170000000000002</v>
      </c>
    </row>
    <row r="433" spans="1:10" ht="15" x14ac:dyDescent="0.2">
      <c r="A433" s="23">
        <v>2025833</v>
      </c>
      <c r="B433" s="27">
        <v>44792</v>
      </c>
      <c r="C433" s="25">
        <v>3021</v>
      </c>
      <c r="D433" s="23" t="s">
        <v>98</v>
      </c>
      <c r="E433" s="30">
        <v>3407.19</v>
      </c>
      <c r="F433" s="25" t="s">
        <v>729</v>
      </c>
      <c r="G433" s="15" t="str">
        <f>VLOOKUP(H433,[1]Segments!$A$2:$C$1000,3,FALSE)</f>
        <v>INFORMATION SYSTEMS</v>
      </c>
      <c r="H433" s="23">
        <v>1001220</v>
      </c>
      <c r="I433" s="23">
        <v>452030</v>
      </c>
      <c r="J433" s="24">
        <v>1725.49</v>
      </c>
    </row>
    <row r="434" spans="1:10" ht="15" x14ac:dyDescent="0.2">
      <c r="A434" s="23">
        <v>2025833</v>
      </c>
      <c r="B434" s="27">
        <v>44792</v>
      </c>
      <c r="C434" s="25">
        <v>3021</v>
      </c>
      <c r="D434" s="23" t="s">
        <v>98</v>
      </c>
      <c r="E434" s="30">
        <v>3407.19</v>
      </c>
      <c r="F434" s="25" t="s">
        <v>729</v>
      </c>
      <c r="G434" s="15" t="str">
        <f>VLOOKUP(H434,[1]Segments!$A$2:$C$1000,3,FALSE)</f>
        <v>EMERGENCY TECHNOLOGY SVC</v>
      </c>
      <c r="H434" s="23">
        <v>1003558</v>
      </c>
      <c r="I434" s="23">
        <v>452030</v>
      </c>
      <c r="J434" s="24">
        <v>1663.53</v>
      </c>
    </row>
    <row r="435" spans="1:10" ht="15" x14ac:dyDescent="0.2">
      <c r="A435" s="23">
        <v>2025834</v>
      </c>
      <c r="B435" s="27">
        <v>44792</v>
      </c>
      <c r="C435" s="25">
        <v>61</v>
      </c>
      <c r="D435" s="23" t="s">
        <v>84</v>
      </c>
      <c r="E435" s="30">
        <v>5964.1</v>
      </c>
      <c r="F435" s="31">
        <v>9912259810</v>
      </c>
      <c r="G435" s="15" t="str">
        <f>VLOOKUP(H435,[1]Segments!$A$2:$C$1000,3,FALSE)</f>
        <v>EMERGENCY TECHNOLOGY SVC</v>
      </c>
      <c r="H435" s="23">
        <v>1003558</v>
      </c>
      <c r="I435" s="23">
        <v>452100</v>
      </c>
      <c r="J435" s="24">
        <v>5964.1</v>
      </c>
    </row>
    <row r="436" spans="1:10" ht="15" x14ac:dyDescent="0.2">
      <c r="A436" s="23">
        <v>2025835</v>
      </c>
      <c r="B436" s="27">
        <v>44792</v>
      </c>
      <c r="C436" s="25">
        <v>3025</v>
      </c>
      <c r="D436" s="23" t="s">
        <v>518</v>
      </c>
      <c r="E436" s="30">
        <v>1044.0899999999999</v>
      </c>
      <c r="F436" s="31">
        <v>478216</v>
      </c>
      <c r="G436" s="15" t="str">
        <f>VLOOKUP(H436,[1]Segments!$A$2:$C$1000,3,FALSE)</f>
        <v>ANIMAL PROTECTION</v>
      </c>
      <c r="H436" s="23">
        <v>1003501</v>
      </c>
      <c r="I436" s="23">
        <v>430020</v>
      </c>
      <c r="J436" s="24">
        <v>930.51</v>
      </c>
    </row>
    <row r="437" spans="1:10" ht="15" x14ac:dyDescent="0.2">
      <c r="A437" s="23">
        <v>2025835</v>
      </c>
      <c r="B437" s="27">
        <v>44792</v>
      </c>
      <c r="C437" s="25">
        <v>3025</v>
      </c>
      <c r="D437" s="23" t="s">
        <v>518</v>
      </c>
      <c r="E437" s="30">
        <v>1044.0899999999999</v>
      </c>
      <c r="F437" s="31">
        <v>478847</v>
      </c>
      <c r="G437" s="15" t="str">
        <f>VLOOKUP(H437,[1]Segments!$A$2:$C$1000,3,FALSE)</f>
        <v>ANIMAL PROTECTION</v>
      </c>
      <c r="H437" s="23">
        <v>1003501</v>
      </c>
      <c r="I437" s="23">
        <v>430020</v>
      </c>
      <c r="J437" s="24">
        <v>113.58</v>
      </c>
    </row>
    <row r="438" spans="1:10" ht="15" x14ac:dyDescent="0.2">
      <c r="A438" s="23">
        <v>2025836</v>
      </c>
      <c r="B438" s="27">
        <v>44792</v>
      </c>
      <c r="C438" s="25">
        <v>1586</v>
      </c>
      <c r="D438" s="23" t="s">
        <v>519</v>
      </c>
      <c r="E438" s="30">
        <v>170</v>
      </c>
      <c r="F438" s="25" t="s">
        <v>730</v>
      </c>
      <c r="G438" s="15" t="str">
        <f>VLOOKUP(H438,[1]Segments!$A$2:$C$1000,3,FALSE)</f>
        <v>GENERAL SERVICES</v>
      </c>
      <c r="H438" s="23">
        <v>1004302</v>
      </c>
      <c r="I438" s="23">
        <v>430060</v>
      </c>
      <c r="J438" s="24">
        <v>170</v>
      </c>
    </row>
    <row r="439" spans="1:10" ht="15" x14ac:dyDescent="0.2">
      <c r="A439" s="23">
        <v>2025837</v>
      </c>
      <c r="B439" s="27">
        <v>44792</v>
      </c>
      <c r="C439" s="25">
        <v>3107</v>
      </c>
      <c r="D439" s="23" t="s">
        <v>53</v>
      </c>
      <c r="E439" s="30">
        <v>336.5</v>
      </c>
      <c r="F439" s="25" t="s">
        <v>731</v>
      </c>
      <c r="G439" s="15" t="str">
        <f>VLOOKUP(H439,[1]Segments!$A$2:$C$1000,3,FALSE)</f>
        <v>ANIMAL PROTECTION</v>
      </c>
      <c r="H439" s="23">
        <v>1003501</v>
      </c>
      <c r="I439" s="23">
        <v>430009</v>
      </c>
      <c r="J439" s="24">
        <v>-142.5</v>
      </c>
    </row>
    <row r="440" spans="1:10" ht="15" x14ac:dyDescent="0.2">
      <c r="A440" s="23">
        <v>2025837</v>
      </c>
      <c r="B440" s="27">
        <v>44792</v>
      </c>
      <c r="C440" s="25">
        <v>3107</v>
      </c>
      <c r="D440" s="23" t="s">
        <v>53</v>
      </c>
      <c r="E440" s="30">
        <v>336.5</v>
      </c>
      <c r="F440" s="25" t="s">
        <v>732</v>
      </c>
      <c r="G440" s="15" t="str">
        <f>VLOOKUP(H440,[1]Segments!$A$2:$C$1000,3,FALSE)</f>
        <v>ANIMAL PROTECTION</v>
      </c>
      <c r="H440" s="23">
        <v>1003501</v>
      </c>
      <c r="I440" s="23">
        <v>430009</v>
      </c>
      <c r="J440" s="24">
        <v>11.5</v>
      </c>
    </row>
    <row r="441" spans="1:10" ht="15" x14ac:dyDescent="0.2">
      <c r="A441" s="23">
        <v>2025837</v>
      </c>
      <c r="B441" s="27">
        <v>44792</v>
      </c>
      <c r="C441" s="25">
        <v>3107</v>
      </c>
      <c r="D441" s="23" t="s">
        <v>53</v>
      </c>
      <c r="E441" s="30">
        <v>336.5</v>
      </c>
      <c r="F441" s="25" t="s">
        <v>733</v>
      </c>
      <c r="G441" s="15" t="str">
        <f>VLOOKUP(H441,[1]Segments!$A$2:$C$1000,3,FALSE)</f>
        <v>ANIMAL PROTECTION</v>
      </c>
      <c r="H441" s="23">
        <v>1003501</v>
      </c>
      <c r="I441" s="23">
        <v>430009</v>
      </c>
      <c r="J441" s="24">
        <v>206.5</v>
      </c>
    </row>
    <row r="442" spans="1:10" ht="15" x14ac:dyDescent="0.2">
      <c r="A442" s="23">
        <v>2025837</v>
      </c>
      <c r="B442" s="27">
        <v>44792</v>
      </c>
      <c r="C442" s="25">
        <v>3107</v>
      </c>
      <c r="D442" s="23" t="s">
        <v>53</v>
      </c>
      <c r="E442" s="30">
        <v>336.5</v>
      </c>
      <c r="F442" s="25" t="s">
        <v>734</v>
      </c>
      <c r="G442" s="15" t="str">
        <f>VLOOKUP(H442,[1]Segments!$A$2:$C$1000,3,FALSE)</f>
        <v>ANIMAL PROTECTION</v>
      </c>
      <c r="H442" s="23">
        <v>1003501</v>
      </c>
      <c r="I442" s="23">
        <v>430009</v>
      </c>
      <c r="J442" s="24">
        <v>34</v>
      </c>
    </row>
    <row r="443" spans="1:10" ht="15" x14ac:dyDescent="0.2">
      <c r="A443" s="23">
        <v>2025837</v>
      </c>
      <c r="B443" s="27">
        <v>44792</v>
      </c>
      <c r="C443" s="25">
        <v>3107</v>
      </c>
      <c r="D443" s="23" t="s">
        <v>53</v>
      </c>
      <c r="E443" s="30">
        <v>336.5</v>
      </c>
      <c r="F443" s="25" t="s">
        <v>735</v>
      </c>
      <c r="G443" s="15" t="str">
        <f>VLOOKUP(H443,[1]Segments!$A$2:$C$1000,3,FALSE)</f>
        <v>ANIMAL PROTECTION</v>
      </c>
      <c r="H443" s="23">
        <v>1003501</v>
      </c>
      <c r="I443" s="23">
        <v>430009</v>
      </c>
      <c r="J443" s="24">
        <v>30</v>
      </c>
    </row>
    <row r="444" spans="1:10" ht="15" x14ac:dyDescent="0.2">
      <c r="A444" s="23">
        <v>2025837</v>
      </c>
      <c r="B444" s="27">
        <v>44792</v>
      </c>
      <c r="C444" s="25">
        <v>3107</v>
      </c>
      <c r="D444" s="23" t="s">
        <v>53</v>
      </c>
      <c r="E444" s="30">
        <v>336.5</v>
      </c>
      <c r="F444" s="25" t="s">
        <v>736</v>
      </c>
      <c r="G444" s="15" t="str">
        <f>VLOOKUP(H444,[1]Segments!$A$2:$C$1000,3,FALSE)</f>
        <v>ANIMAL PROTECTION</v>
      </c>
      <c r="H444" s="23">
        <v>1003501</v>
      </c>
      <c r="I444" s="23">
        <v>454180</v>
      </c>
      <c r="J444" s="24">
        <v>197</v>
      </c>
    </row>
    <row r="445" spans="1:10" ht="15" x14ac:dyDescent="0.2">
      <c r="A445" s="23">
        <v>2025838</v>
      </c>
      <c r="B445" s="27">
        <v>44792</v>
      </c>
      <c r="C445" s="25">
        <v>1595</v>
      </c>
      <c r="D445" s="23" t="s">
        <v>100</v>
      </c>
      <c r="E445" s="30">
        <v>100</v>
      </c>
      <c r="F445" s="31">
        <v>105167</v>
      </c>
      <c r="G445" s="15" t="str">
        <f>VLOOKUP(H445,[1]Segments!$A$2:$C$1000,3,FALSE)</f>
        <v>UTILITIES OPERATING</v>
      </c>
      <c r="H445" s="23">
        <v>400</v>
      </c>
      <c r="I445" s="23">
        <v>251000</v>
      </c>
      <c r="J445" s="24">
        <v>100</v>
      </c>
    </row>
    <row r="446" spans="1:10" ht="15" x14ac:dyDescent="0.2">
      <c r="A446" s="23">
        <v>2025900</v>
      </c>
      <c r="B446" s="27">
        <v>44799</v>
      </c>
      <c r="C446" s="25">
        <v>1716</v>
      </c>
      <c r="D446" s="23" t="s">
        <v>13</v>
      </c>
      <c r="E446" s="30">
        <v>382.75</v>
      </c>
      <c r="F446" s="25" t="s">
        <v>737</v>
      </c>
      <c r="G446" s="15" t="str">
        <f>VLOOKUP(H446,[1]Segments!$A$2:$C$1000,3,FALSE)</f>
        <v>FIRE &amp; RESCUE</v>
      </c>
      <c r="H446" s="23">
        <v>1003202</v>
      </c>
      <c r="I446" s="23">
        <v>454020</v>
      </c>
      <c r="J446" s="24">
        <v>45.06</v>
      </c>
    </row>
    <row r="447" spans="1:10" ht="15" x14ac:dyDescent="0.2">
      <c r="A447" s="23">
        <v>2025900</v>
      </c>
      <c r="B447" s="27">
        <v>44799</v>
      </c>
      <c r="C447" s="25">
        <v>1716</v>
      </c>
      <c r="D447" s="23" t="s">
        <v>13</v>
      </c>
      <c r="E447" s="30">
        <v>382.75</v>
      </c>
      <c r="F447" s="25" t="s">
        <v>738</v>
      </c>
      <c r="G447" s="15" t="str">
        <f>VLOOKUP(H447,[1]Segments!$A$2:$C$1000,3,FALSE)</f>
        <v>FIRE &amp; RESCUE</v>
      </c>
      <c r="H447" s="23">
        <v>1003202</v>
      </c>
      <c r="I447" s="23">
        <v>454170</v>
      </c>
      <c r="J447" s="24">
        <v>337.69</v>
      </c>
    </row>
    <row r="448" spans="1:10" ht="15" x14ac:dyDescent="0.2">
      <c r="A448" s="23">
        <v>2025901</v>
      </c>
      <c r="B448" s="27">
        <v>44799</v>
      </c>
      <c r="C448" s="25">
        <v>1954</v>
      </c>
      <c r="D448" s="23" t="s">
        <v>65</v>
      </c>
      <c r="E448" s="30">
        <v>416.78</v>
      </c>
      <c r="F448" s="31">
        <v>60647</v>
      </c>
      <c r="G448" s="15" t="str">
        <f>VLOOKUP(H448,[1]Segments!$A$2:$C$1000,3,FALSE)</f>
        <v>SHERIFF</v>
      </c>
      <c r="H448" s="23">
        <v>1003102</v>
      </c>
      <c r="I448" s="23">
        <v>430009</v>
      </c>
      <c r="J448" s="24">
        <v>101.22</v>
      </c>
    </row>
    <row r="449" spans="1:10" ht="15" x14ac:dyDescent="0.2">
      <c r="A449" s="23">
        <v>2025901</v>
      </c>
      <c r="B449" s="27">
        <v>44799</v>
      </c>
      <c r="C449" s="25">
        <v>1954</v>
      </c>
      <c r="D449" s="23" t="s">
        <v>65</v>
      </c>
      <c r="E449" s="30">
        <v>416.78</v>
      </c>
      <c r="F449" s="31">
        <v>60645</v>
      </c>
      <c r="G449" s="15" t="str">
        <f>VLOOKUP(H449,[1]Segments!$A$2:$C$1000,3,FALSE)</f>
        <v>SHERIFF</v>
      </c>
      <c r="H449" s="23">
        <v>1003102</v>
      </c>
      <c r="I449" s="23">
        <v>430009</v>
      </c>
      <c r="J449" s="24">
        <v>101.22</v>
      </c>
    </row>
    <row r="450" spans="1:10" ht="15" x14ac:dyDescent="0.2">
      <c r="A450" s="23">
        <v>2025901</v>
      </c>
      <c r="B450" s="27">
        <v>44799</v>
      </c>
      <c r="C450" s="25">
        <v>1954</v>
      </c>
      <c r="D450" s="23" t="s">
        <v>65</v>
      </c>
      <c r="E450" s="30">
        <v>416.78</v>
      </c>
      <c r="F450" s="31">
        <v>60644</v>
      </c>
      <c r="G450" s="15" t="str">
        <f>VLOOKUP(H450,[1]Segments!$A$2:$C$1000,3,FALSE)</f>
        <v>SHERIFF</v>
      </c>
      <c r="H450" s="23">
        <v>1003102</v>
      </c>
      <c r="I450" s="23">
        <v>430009</v>
      </c>
      <c r="J450" s="24">
        <v>113.12</v>
      </c>
    </row>
    <row r="451" spans="1:10" ht="15" x14ac:dyDescent="0.2">
      <c r="A451" s="23">
        <v>2025901</v>
      </c>
      <c r="B451" s="27">
        <v>44799</v>
      </c>
      <c r="C451" s="25">
        <v>1954</v>
      </c>
      <c r="D451" s="23" t="s">
        <v>65</v>
      </c>
      <c r="E451" s="30">
        <v>416.78</v>
      </c>
      <c r="F451" s="31">
        <v>60646</v>
      </c>
      <c r="G451" s="15" t="str">
        <f>VLOOKUP(H451,[1]Segments!$A$2:$C$1000,3,FALSE)</f>
        <v>SHERIFF</v>
      </c>
      <c r="H451" s="23">
        <v>1003102</v>
      </c>
      <c r="I451" s="23">
        <v>430009</v>
      </c>
      <c r="J451" s="24">
        <v>101.22</v>
      </c>
    </row>
    <row r="452" spans="1:10" ht="15" x14ac:dyDescent="0.2">
      <c r="A452" s="23">
        <v>2025902</v>
      </c>
      <c r="B452" s="27">
        <v>44799</v>
      </c>
      <c r="C452" s="25">
        <v>2295</v>
      </c>
      <c r="D452" s="23" t="s">
        <v>14</v>
      </c>
      <c r="E452" s="30">
        <v>5080.7299999999996</v>
      </c>
      <c r="F452" s="31">
        <v>1802481703</v>
      </c>
      <c r="G452" s="15" t="str">
        <f>VLOOKUP(H452,[1]Segments!$A$2:$C$1000,3,FALSE)</f>
        <v>EMERGENCY TECHNOLOGY SVC</v>
      </c>
      <c r="H452" s="23">
        <v>1003558</v>
      </c>
      <c r="I452" s="23">
        <v>452030</v>
      </c>
      <c r="J452" s="24">
        <v>5080.7299999999996</v>
      </c>
    </row>
    <row r="453" spans="1:10" ht="15" x14ac:dyDescent="0.2">
      <c r="A453" s="23">
        <v>2025903</v>
      </c>
      <c r="B453" s="27">
        <v>44799</v>
      </c>
      <c r="C453" s="25">
        <v>2605</v>
      </c>
      <c r="D453" s="23" t="s">
        <v>11</v>
      </c>
      <c r="E453" s="30">
        <v>249.14</v>
      </c>
      <c r="F453" s="25" t="s">
        <v>739</v>
      </c>
      <c r="G453" s="15" t="str">
        <f>VLOOKUP(H453,[1]Segments!$A$2:$C$1000,3,FALSE)</f>
        <v>FIRE &amp; RESCUE</v>
      </c>
      <c r="H453" s="23">
        <v>1003202</v>
      </c>
      <c r="I453" s="23">
        <v>454170</v>
      </c>
      <c r="J453" s="24">
        <v>249.14</v>
      </c>
    </row>
    <row r="454" spans="1:10" ht="15" x14ac:dyDescent="0.2">
      <c r="A454" s="23">
        <v>2025904</v>
      </c>
      <c r="B454" s="27">
        <v>44799</v>
      </c>
      <c r="C454" s="25">
        <v>2608</v>
      </c>
      <c r="D454" s="23" t="s">
        <v>520</v>
      </c>
      <c r="E454" s="30">
        <v>2308.2600000000002</v>
      </c>
      <c r="F454" s="25" t="s">
        <v>740</v>
      </c>
      <c r="G454" s="15" t="str">
        <f>VLOOKUP(H454,[1]Segments!$A$2:$C$1000,3,FALSE)</f>
        <v>SHERIFF</v>
      </c>
      <c r="H454" s="23">
        <v>1003102</v>
      </c>
      <c r="I454" s="23">
        <v>454100</v>
      </c>
      <c r="J454" s="24">
        <v>1313.28</v>
      </c>
    </row>
    <row r="455" spans="1:10" ht="15" x14ac:dyDescent="0.2">
      <c r="A455" s="23">
        <v>2025904</v>
      </c>
      <c r="B455" s="27">
        <v>44799</v>
      </c>
      <c r="C455" s="25">
        <v>2608</v>
      </c>
      <c r="D455" s="23" t="s">
        <v>520</v>
      </c>
      <c r="E455" s="30">
        <v>2308.2600000000002</v>
      </c>
      <c r="F455" s="25" t="s">
        <v>741</v>
      </c>
      <c r="G455" s="15" t="str">
        <f>VLOOKUP(H455,[1]Segments!$A$2:$C$1000,3,FALSE)</f>
        <v>SHERIFF</v>
      </c>
      <c r="H455" s="23">
        <v>1003102</v>
      </c>
      <c r="I455" s="23">
        <v>454100</v>
      </c>
      <c r="J455" s="24">
        <v>994.98</v>
      </c>
    </row>
    <row r="456" spans="1:10" ht="15" x14ac:dyDescent="0.2">
      <c r="A456" s="23">
        <v>2025905</v>
      </c>
      <c r="B456" s="27">
        <v>44799</v>
      </c>
      <c r="C456" s="25">
        <v>593</v>
      </c>
      <c r="D456" s="23" t="s">
        <v>473</v>
      </c>
      <c r="E456" s="30">
        <v>6038.18</v>
      </c>
      <c r="F456" s="25" t="s">
        <v>742</v>
      </c>
      <c r="G456" s="15" t="str">
        <f>VLOOKUP(H456,[1]Segments!$A$2:$C$1000,3,FALSE)</f>
        <v>PUBLIC UTILITY</v>
      </c>
      <c r="H456" s="23">
        <v>4004401</v>
      </c>
      <c r="I456" s="23">
        <v>460007</v>
      </c>
      <c r="J456" s="24">
        <v>6038.18</v>
      </c>
    </row>
    <row r="457" spans="1:10" ht="15" x14ac:dyDescent="0.2">
      <c r="A457" s="23">
        <v>2025906</v>
      </c>
      <c r="B457" s="27">
        <v>44799</v>
      </c>
      <c r="C457" s="25">
        <v>2241</v>
      </c>
      <c r="D457" s="23" t="s">
        <v>15</v>
      </c>
      <c r="E457" s="30">
        <v>1416.93</v>
      </c>
      <c r="F457" s="25" t="s">
        <v>743</v>
      </c>
      <c r="G457" s="15" t="str">
        <f>VLOOKUP(H457,[1]Segments!$A$2:$C$1000,3,FALSE)</f>
        <v>COMMISSIONER OF REVENUE</v>
      </c>
      <c r="H457" s="23">
        <v>1001209</v>
      </c>
      <c r="I457" s="23">
        <v>430060</v>
      </c>
      <c r="J457" s="24">
        <v>1416.93</v>
      </c>
    </row>
    <row r="458" spans="1:10" ht="15" x14ac:dyDescent="0.2">
      <c r="A458" s="23">
        <v>2025907</v>
      </c>
      <c r="B458" s="27">
        <v>44799</v>
      </c>
      <c r="C458" s="25">
        <v>85</v>
      </c>
      <c r="D458" s="23" t="s">
        <v>86</v>
      </c>
      <c r="E458" s="30">
        <v>792.74</v>
      </c>
      <c r="F458" s="31">
        <v>84641014</v>
      </c>
      <c r="G458" s="15" t="str">
        <f>VLOOKUP(H458,[1]Segments!$A$2:$C$1000,3,FALSE)</f>
        <v>EMER PLANNING FIRE GRANT</v>
      </c>
      <c r="H458" s="23">
        <v>1003203</v>
      </c>
      <c r="I458" s="23">
        <v>490120</v>
      </c>
      <c r="J458" s="24">
        <v>792.74</v>
      </c>
    </row>
    <row r="459" spans="1:10" ht="15" x14ac:dyDescent="0.2">
      <c r="A459" s="23">
        <v>2025908</v>
      </c>
      <c r="B459" s="27">
        <v>44799</v>
      </c>
      <c r="C459" s="25">
        <v>3659</v>
      </c>
      <c r="D459" s="23" t="s">
        <v>335</v>
      </c>
      <c r="E459" s="30">
        <v>2250</v>
      </c>
      <c r="F459" s="31">
        <v>1093</v>
      </c>
      <c r="G459" s="15" t="str">
        <f>VLOOKUP(H459,[1]Segments!$A$2:$C$1000,3,FALSE)</f>
        <v>PARKS &amp; RECREATION</v>
      </c>
      <c r="H459" s="23">
        <v>1007104</v>
      </c>
      <c r="I459" s="23">
        <v>454400</v>
      </c>
      <c r="J459" s="24">
        <v>2250</v>
      </c>
    </row>
    <row r="460" spans="1:10" ht="15" x14ac:dyDescent="0.2">
      <c r="A460" s="23">
        <v>2025909</v>
      </c>
      <c r="B460" s="27">
        <v>44799</v>
      </c>
      <c r="C460" s="25">
        <v>3693</v>
      </c>
      <c r="D460" s="23" t="s">
        <v>521</v>
      </c>
      <c r="E460" s="30">
        <v>800</v>
      </c>
      <c r="F460" s="31">
        <v>82422</v>
      </c>
      <c r="G460" s="15" t="str">
        <f>VLOOKUP(H460,[1]Segments!$A$2:$C$1000,3,FALSE)</f>
        <v>PARKS &amp; RECREATION</v>
      </c>
      <c r="H460" s="23">
        <v>1007104</v>
      </c>
      <c r="I460" s="23">
        <v>458040</v>
      </c>
      <c r="J460" s="24">
        <v>800</v>
      </c>
    </row>
    <row r="461" spans="1:10" ht="15" x14ac:dyDescent="0.2">
      <c r="A461" s="23">
        <v>2025910</v>
      </c>
      <c r="B461" s="27">
        <v>44799</v>
      </c>
      <c r="C461" s="25">
        <v>3641</v>
      </c>
      <c r="D461" s="23" t="s">
        <v>522</v>
      </c>
      <c r="E461" s="30">
        <v>509.48</v>
      </c>
      <c r="F461" s="31">
        <v>82322</v>
      </c>
      <c r="G461" s="15" t="str">
        <f>VLOOKUP(H461,[1]Segments!$A$2:$C$1000,3,FALSE)</f>
        <v>PARKS &amp; RECREATION</v>
      </c>
      <c r="H461" s="23">
        <v>1007104</v>
      </c>
      <c r="I461" s="23">
        <v>431700</v>
      </c>
      <c r="J461" s="24">
        <v>509.48</v>
      </c>
    </row>
    <row r="462" spans="1:10" ht="15" x14ac:dyDescent="0.2">
      <c r="A462" s="23">
        <v>2025911</v>
      </c>
      <c r="B462" s="27">
        <v>44799</v>
      </c>
      <c r="C462" s="25">
        <v>1146</v>
      </c>
      <c r="D462" s="23" t="s">
        <v>442</v>
      </c>
      <c r="E462" s="30">
        <v>20</v>
      </c>
      <c r="F462" s="31">
        <v>81222</v>
      </c>
      <c r="G462" s="15" t="str">
        <f>VLOOKUP(H462,[1]Segments!$A$2:$C$1000,3,FALSE)</f>
        <v>FIRE &amp; RESCUE</v>
      </c>
      <c r="H462" s="23">
        <v>1003202</v>
      </c>
      <c r="I462" s="23">
        <v>430050</v>
      </c>
      <c r="J462" s="24">
        <v>20</v>
      </c>
    </row>
    <row r="463" spans="1:10" ht="15" x14ac:dyDescent="0.2">
      <c r="A463" s="23">
        <v>2025912</v>
      </c>
      <c r="B463" s="27">
        <v>44799</v>
      </c>
      <c r="C463" s="25">
        <v>1158</v>
      </c>
      <c r="D463" s="23" t="s">
        <v>18</v>
      </c>
      <c r="E463" s="30">
        <v>39113.61</v>
      </c>
      <c r="F463" s="31">
        <v>28094</v>
      </c>
      <c r="G463" s="15" t="str">
        <f>VLOOKUP(H463,[1]Segments!$A$2:$C$1000,3,FALSE)</f>
        <v>CONVENIENCE CENTER</v>
      </c>
      <c r="H463" s="23">
        <v>1004204</v>
      </c>
      <c r="I463" s="23">
        <v>430060</v>
      </c>
      <c r="J463" s="24">
        <v>6279.41</v>
      </c>
    </row>
    <row r="464" spans="1:10" ht="15" x14ac:dyDescent="0.2">
      <c r="A464" s="23">
        <v>2025912</v>
      </c>
      <c r="B464" s="27">
        <v>44799</v>
      </c>
      <c r="C464" s="25">
        <v>1158</v>
      </c>
      <c r="D464" s="23" t="s">
        <v>18</v>
      </c>
      <c r="E464" s="30">
        <v>39113.61</v>
      </c>
      <c r="F464" s="31">
        <v>28077</v>
      </c>
      <c r="G464" s="15" t="str">
        <f>VLOOKUP(H464,[1]Segments!$A$2:$C$1000,3,FALSE)</f>
        <v>RECOVERED COSTS</v>
      </c>
      <c r="H464" s="23">
        <v>1000019</v>
      </c>
      <c r="I464" s="23">
        <v>319401</v>
      </c>
      <c r="J464" s="24">
        <v>-1857</v>
      </c>
    </row>
    <row r="465" spans="1:10" ht="15" x14ac:dyDescent="0.2">
      <c r="A465" s="23">
        <v>2025912</v>
      </c>
      <c r="B465" s="27">
        <v>44799</v>
      </c>
      <c r="C465" s="25">
        <v>1158</v>
      </c>
      <c r="D465" s="23" t="s">
        <v>18</v>
      </c>
      <c r="E465" s="30">
        <v>39113.61</v>
      </c>
      <c r="F465" s="31">
        <v>28085</v>
      </c>
      <c r="G465" s="15" t="str">
        <f>VLOOKUP(H465,[1]Segments!$A$2:$C$1000,3,FALSE)</f>
        <v>CONVENIENCE CENTER</v>
      </c>
      <c r="H465" s="23">
        <v>1004204</v>
      </c>
      <c r="I465" s="23">
        <v>430150</v>
      </c>
      <c r="J465" s="24">
        <v>9135.91</v>
      </c>
    </row>
    <row r="466" spans="1:10" ht="15" x14ac:dyDescent="0.2">
      <c r="A466" s="23">
        <v>2025912</v>
      </c>
      <c r="B466" s="27">
        <v>44799</v>
      </c>
      <c r="C466" s="25">
        <v>1158</v>
      </c>
      <c r="D466" s="23" t="s">
        <v>18</v>
      </c>
      <c r="E466" s="30">
        <v>39113.61</v>
      </c>
      <c r="F466" s="31">
        <v>28084</v>
      </c>
      <c r="G466" s="15" t="str">
        <f>VLOOKUP(H466,[1]Segments!$A$2:$C$1000,3,FALSE)</f>
        <v>CONVENIENCE CENTER</v>
      </c>
      <c r="H466" s="23">
        <v>1004204</v>
      </c>
      <c r="I466" s="23">
        <v>430150</v>
      </c>
      <c r="J466" s="24">
        <v>25555.29</v>
      </c>
    </row>
    <row r="467" spans="1:10" ht="15" x14ac:dyDescent="0.2">
      <c r="A467" s="23">
        <v>2025913</v>
      </c>
      <c r="B467" s="27">
        <v>44799</v>
      </c>
      <c r="C467" s="25">
        <v>2298</v>
      </c>
      <c r="D467" s="23" t="s">
        <v>19</v>
      </c>
      <c r="E467" s="30">
        <v>3684.17</v>
      </c>
      <c r="F467" s="25" t="s">
        <v>744</v>
      </c>
      <c r="G467" s="15" t="str">
        <f>VLOOKUP(H467,[1]Segments!$A$2:$C$1000,3,FALSE)</f>
        <v>FIRE &amp; RESCUE</v>
      </c>
      <c r="H467" s="23">
        <v>1003202</v>
      </c>
      <c r="I467" s="23">
        <v>430020</v>
      </c>
      <c r="J467" s="24">
        <v>3684.17</v>
      </c>
    </row>
    <row r="468" spans="1:10" ht="15" x14ac:dyDescent="0.2">
      <c r="A468" s="23">
        <v>2025914</v>
      </c>
      <c r="B468" s="27">
        <v>44799</v>
      </c>
      <c r="C468" s="25">
        <v>1175</v>
      </c>
      <c r="D468" s="23" t="s">
        <v>523</v>
      </c>
      <c r="E468" s="30">
        <v>1600</v>
      </c>
      <c r="F468" s="31">
        <v>80522</v>
      </c>
      <c r="G468" s="15" t="str">
        <f>VLOOKUP(H468,[1]Segments!$A$2:$C$1000,3,FALSE)</f>
        <v>FIRE &amp; RESCUE</v>
      </c>
      <c r="H468" s="23">
        <v>1003202</v>
      </c>
      <c r="I468" s="23">
        <v>456040</v>
      </c>
      <c r="J468" s="24">
        <v>1600</v>
      </c>
    </row>
    <row r="469" spans="1:10" ht="15" x14ac:dyDescent="0.2">
      <c r="A469" s="23">
        <v>2025915</v>
      </c>
      <c r="B469" s="27">
        <v>44799</v>
      </c>
      <c r="C469" s="25">
        <v>67</v>
      </c>
      <c r="D469" s="23" t="s">
        <v>20</v>
      </c>
      <c r="E469" s="30">
        <v>553.49</v>
      </c>
      <c r="F469" s="25" t="s">
        <v>745</v>
      </c>
      <c r="G469" s="15" t="str">
        <f>VLOOKUP(H469,[1]Segments!$A$2:$C$1000,3,FALSE)</f>
        <v>GENERAL DISTRICT COURT</v>
      </c>
      <c r="H469" s="23">
        <v>1002102</v>
      </c>
      <c r="I469" s="23">
        <v>452030</v>
      </c>
      <c r="J469" s="24">
        <v>179.55</v>
      </c>
    </row>
    <row r="470" spans="1:10" ht="15" x14ac:dyDescent="0.2">
      <c r="A470" s="23">
        <v>2025915</v>
      </c>
      <c r="B470" s="27">
        <v>44799</v>
      </c>
      <c r="C470" s="25">
        <v>67</v>
      </c>
      <c r="D470" s="23" t="s">
        <v>20</v>
      </c>
      <c r="E470" s="30">
        <v>553.49</v>
      </c>
      <c r="F470" s="25" t="s">
        <v>746</v>
      </c>
      <c r="G470" s="15" t="str">
        <f>VLOOKUP(H470,[1]Segments!$A$2:$C$1000,3,FALSE)</f>
        <v>COUNTY ADMINISTRATOR</v>
      </c>
      <c r="H470" s="23">
        <v>1001201</v>
      </c>
      <c r="I470" s="23">
        <v>452030</v>
      </c>
      <c r="J470" s="24">
        <v>17.8</v>
      </c>
    </row>
    <row r="471" spans="1:10" ht="15" x14ac:dyDescent="0.2">
      <c r="A471" s="23">
        <v>2025915</v>
      </c>
      <c r="B471" s="27">
        <v>44799</v>
      </c>
      <c r="C471" s="25">
        <v>67</v>
      </c>
      <c r="D471" s="23" t="s">
        <v>20</v>
      </c>
      <c r="E471" s="30">
        <v>553.49</v>
      </c>
      <c r="F471" s="25" t="s">
        <v>747</v>
      </c>
      <c r="G471" s="15" t="str">
        <f>VLOOKUP(H471,[1]Segments!$A$2:$C$1000,3,FALSE)</f>
        <v>PARKS &amp; RECREATION</v>
      </c>
      <c r="H471" s="23">
        <v>1007104</v>
      </c>
      <c r="I471" s="23">
        <v>452030</v>
      </c>
      <c r="J471" s="24">
        <v>42.45</v>
      </c>
    </row>
    <row r="472" spans="1:10" ht="15" x14ac:dyDescent="0.2">
      <c r="A472" s="23">
        <v>2025915</v>
      </c>
      <c r="B472" s="27">
        <v>44799</v>
      </c>
      <c r="C472" s="25">
        <v>67</v>
      </c>
      <c r="D472" s="23" t="s">
        <v>20</v>
      </c>
      <c r="E472" s="30">
        <v>553.49</v>
      </c>
      <c r="F472" s="25" t="s">
        <v>748</v>
      </c>
      <c r="G472" s="15" t="str">
        <f>VLOOKUP(H472,[1]Segments!$A$2:$C$1000,3,FALSE)</f>
        <v>PARKS &amp; RECREATION</v>
      </c>
      <c r="H472" s="23">
        <v>1007104</v>
      </c>
      <c r="I472" s="23">
        <v>452030</v>
      </c>
      <c r="J472" s="24">
        <v>17.8</v>
      </c>
    </row>
    <row r="473" spans="1:10" ht="15" x14ac:dyDescent="0.2">
      <c r="A473" s="23">
        <v>2025915</v>
      </c>
      <c r="B473" s="27">
        <v>44799</v>
      </c>
      <c r="C473" s="25">
        <v>67</v>
      </c>
      <c r="D473" s="23" t="s">
        <v>20</v>
      </c>
      <c r="E473" s="30">
        <v>553.49</v>
      </c>
      <c r="F473" s="25" t="s">
        <v>749</v>
      </c>
      <c r="G473" s="15" t="str">
        <f>VLOOKUP(H473,[1]Segments!$A$2:$C$1000,3,FALSE)</f>
        <v>PUBLIC UTILITY</v>
      </c>
      <c r="H473" s="23">
        <v>4004401</v>
      </c>
      <c r="I473" s="23">
        <v>452030</v>
      </c>
      <c r="J473" s="24">
        <v>295.89</v>
      </c>
    </row>
    <row r="474" spans="1:10" ht="15" x14ac:dyDescent="0.2">
      <c r="A474" s="23">
        <v>2025916</v>
      </c>
      <c r="B474" s="27">
        <v>44799</v>
      </c>
      <c r="C474" s="25">
        <v>1231</v>
      </c>
      <c r="D474" s="23" t="s">
        <v>478</v>
      </c>
      <c r="E474" s="30">
        <v>9674</v>
      </c>
      <c r="F474" s="31">
        <v>547</v>
      </c>
      <c r="G474" s="15" t="str">
        <f>VLOOKUP(H474,[1]Segments!$A$2:$C$1000,3,FALSE)</f>
        <v>FIRE &amp; RESCUE</v>
      </c>
      <c r="H474" s="23">
        <v>1003202</v>
      </c>
      <c r="I474" s="23">
        <v>430020</v>
      </c>
      <c r="J474" s="24">
        <v>5331</v>
      </c>
    </row>
    <row r="475" spans="1:10" ht="15" x14ac:dyDescent="0.2">
      <c r="A475" s="23">
        <v>2025916</v>
      </c>
      <c r="B475" s="27">
        <v>44799</v>
      </c>
      <c r="C475" s="25">
        <v>1231</v>
      </c>
      <c r="D475" s="23" t="s">
        <v>478</v>
      </c>
      <c r="E475" s="30">
        <v>9674</v>
      </c>
      <c r="F475" s="25" t="s">
        <v>750</v>
      </c>
      <c r="G475" s="15" t="str">
        <f>VLOOKUP(H475,[1]Segments!$A$2:$C$1000,3,FALSE)</f>
        <v>FIRE &amp; RESCUE</v>
      </c>
      <c r="H475" s="23">
        <v>1003202</v>
      </c>
      <c r="I475" s="23">
        <v>430020</v>
      </c>
      <c r="J475" s="24">
        <v>3554</v>
      </c>
    </row>
    <row r="476" spans="1:10" ht="15" x14ac:dyDescent="0.2">
      <c r="A476" s="23">
        <v>2025916</v>
      </c>
      <c r="B476" s="27">
        <v>44799</v>
      </c>
      <c r="C476" s="25">
        <v>1231</v>
      </c>
      <c r="D476" s="23" t="s">
        <v>478</v>
      </c>
      <c r="E476" s="30">
        <v>9674</v>
      </c>
      <c r="F476" s="31">
        <v>546</v>
      </c>
      <c r="G476" s="15" t="str">
        <f>VLOOKUP(H476,[1]Segments!$A$2:$C$1000,3,FALSE)</f>
        <v>FIRE &amp; RESCUE</v>
      </c>
      <c r="H476" s="23">
        <v>1003202</v>
      </c>
      <c r="I476" s="23">
        <v>430020</v>
      </c>
      <c r="J476" s="24">
        <v>789</v>
      </c>
    </row>
    <row r="477" spans="1:10" ht="15" x14ac:dyDescent="0.2">
      <c r="A477" s="23">
        <v>2025917</v>
      </c>
      <c r="B477" s="27">
        <v>44799</v>
      </c>
      <c r="C477" s="25">
        <v>1236</v>
      </c>
      <c r="D477" s="23" t="s">
        <v>21</v>
      </c>
      <c r="E477" s="30">
        <v>3828</v>
      </c>
      <c r="F477" s="25" t="s">
        <v>751</v>
      </c>
      <c r="G477" s="15" t="str">
        <f>VLOOKUP(H477,[1]Segments!$A$2:$C$1000,3,FALSE)</f>
        <v>PUBLIC UTILITY</v>
      </c>
      <c r="H477" s="23">
        <v>4004401</v>
      </c>
      <c r="I477" s="23">
        <v>454850</v>
      </c>
      <c r="J477" s="24">
        <v>3318</v>
      </c>
    </row>
    <row r="478" spans="1:10" ht="15" x14ac:dyDescent="0.2">
      <c r="A478" s="23">
        <v>2025917</v>
      </c>
      <c r="B478" s="27">
        <v>44799</v>
      </c>
      <c r="C478" s="25">
        <v>1236</v>
      </c>
      <c r="D478" s="23" t="s">
        <v>21</v>
      </c>
      <c r="E478" s="30">
        <v>3828</v>
      </c>
      <c r="F478" s="25" t="s">
        <v>752</v>
      </c>
      <c r="G478" s="15" t="str">
        <f>VLOOKUP(H478,[1]Segments!$A$2:$C$1000,3,FALSE)</f>
        <v>PUBLIC UTILITY</v>
      </c>
      <c r="H478" s="23">
        <v>4004401</v>
      </c>
      <c r="I478" s="23">
        <v>454850</v>
      </c>
      <c r="J478" s="24">
        <v>510</v>
      </c>
    </row>
    <row r="479" spans="1:10" ht="15" x14ac:dyDescent="0.2">
      <c r="A479" s="23">
        <v>2025918</v>
      </c>
      <c r="B479" s="27">
        <v>44799</v>
      </c>
      <c r="C479" s="25">
        <v>1265</v>
      </c>
      <c r="D479" s="23" t="s">
        <v>468</v>
      </c>
      <c r="E479" s="30">
        <v>180515.29</v>
      </c>
      <c r="F479" s="25" t="s">
        <v>753</v>
      </c>
      <c r="G479" s="15" t="str">
        <f>VLOOKUP(H479,[1]Segments!$A$2:$C$1000,3,FALSE)</f>
        <v>PUBLIC UTILITY</v>
      </c>
      <c r="H479" s="23">
        <v>4004401</v>
      </c>
      <c r="I479" s="23">
        <v>454350</v>
      </c>
      <c r="J479" s="24">
        <v>180515.29</v>
      </c>
    </row>
    <row r="480" spans="1:10" ht="15" x14ac:dyDescent="0.2">
      <c r="A480" s="23">
        <v>2025919</v>
      </c>
      <c r="B480" s="27">
        <v>44799</v>
      </c>
      <c r="C480" s="25">
        <v>1265</v>
      </c>
      <c r="D480" s="23" t="s">
        <v>468</v>
      </c>
      <c r="E480" s="30">
        <v>14477.52</v>
      </c>
      <c r="F480" s="25" t="s">
        <v>754</v>
      </c>
      <c r="G480" s="15" t="str">
        <f>VLOOKUP(H480,[1]Segments!$A$2:$C$1000,3,FALSE)</f>
        <v>PUBLIC UTILITY</v>
      </c>
      <c r="H480" s="23">
        <v>4004401</v>
      </c>
      <c r="I480" s="23">
        <v>454360</v>
      </c>
      <c r="J480" s="24">
        <v>14477.52</v>
      </c>
    </row>
    <row r="481" spans="1:10" ht="15" x14ac:dyDescent="0.2">
      <c r="A481" s="23">
        <v>2025920</v>
      </c>
      <c r="B481" s="27">
        <v>44799</v>
      </c>
      <c r="C481" s="25">
        <v>1288</v>
      </c>
      <c r="D481" s="23" t="s">
        <v>105</v>
      </c>
      <c r="E481" s="30">
        <v>95</v>
      </c>
      <c r="F481" s="31">
        <v>68931</v>
      </c>
      <c r="G481" s="15" t="str">
        <f>VLOOKUP(H481,[1]Segments!$A$2:$C$1000,3,FALSE)</f>
        <v>FIRE &amp; RESCUE</v>
      </c>
      <c r="H481" s="23">
        <v>1003202</v>
      </c>
      <c r="I481" s="23">
        <v>450080</v>
      </c>
      <c r="J481" s="24">
        <v>95</v>
      </c>
    </row>
    <row r="482" spans="1:10" ht="15" x14ac:dyDescent="0.2">
      <c r="A482" s="23">
        <v>2025921</v>
      </c>
      <c r="B482" s="27">
        <v>44799</v>
      </c>
      <c r="C482" s="25">
        <v>1289</v>
      </c>
      <c r="D482" s="23" t="s">
        <v>66</v>
      </c>
      <c r="E482" s="30">
        <v>79.400000000000006</v>
      </c>
      <c r="F482" s="25" t="s">
        <v>755</v>
      </c>
      <c r="G482" s="15" t="str">
        <f>VLOOKUP(H482,[1]Segments!$A$2:$C$1000,3,FALSE)</f>
        <v>COMMONWEALTH ATTORNEY</v>
      </c>
      <c r="H482" s="23">
        <v>1002201</v>
      </c>
      <c r="I482" s="23">
        <v>480040</v>
      </c>
      <c r="J482" s="24">
        <v>9</v>
      </c>
    </row>
    <row r="483" spans="1:10" ht="15" x14ac:dyDescent="0.2">
      <c r="A483" s="23">
        <v>2025921</v>
      </c>
      <c r="B483" s="27">
        <v>44799</v>
      </c>
      <c r="C483" s="25">
        <v>1289</v>
      </c>
      <c r="D483" s="23" t="s">
        <v>66</v>
      </c>
      <c r="E483" s="30">
        <v>79.400000000000006</v>
      </c>
      <c r="F483" s="25" t="s">
        <v>755</v>
      </c>
      <c r="G483" s="15" t="str">
        <f>VLOOKUP(H483,[1]Segments!$A$2:$C$1000,3,FALSE)</f>
        <v>COMMONWEALTH ATTORNEY</v>
      </c>
      <c r="H483" s="23">
        <v>1002201</v>
      </c>
      <c r="I483" s="23">
        <v>454020</v>
      </c>
      <c r="J483" s="24">
        <v>70.400000000000006</v>
      </c>
    </row>
    <row r="484" spans="1:10" ht="15" x14ac:dyDescent="0.2">
      <c r="A484" s="23">
        <v>2025922</v>
      </c>
      <c r="B484" s="27">
        <v>44799</v>
      </c>
      <c r="C484" s="25">
        <v>1534</v>
      </c>
      <c r="D484" s="23" t="s">
        <v>22</v>
      </c>
      <c r="E484" s="30">
        <v>2350</v>
      </c>
      <c r="F484" s="31">
        <v>10581876554</v>
      </c>
      <c r="G484" s="15" t="str">
        <f>VLOOKUP(H484,[1]Segments!$A$2:$C$1000,3,FALSE)</f>
        <v>PUBLIC UTILITY</v>
      </c>
      <c r="H484" s="23">
        <v>4004401</v>
      </c>
      <c r="I484" s="23">
        <v>454750</v>
      </c>
      <c r="J484" s="24">
        <v>2350</v>
      </c>
    </row>
    <row r="485" spans="1:10" ht="15" x14ac:dyDescent="0.2">
      <c r="A485" s="23">
        <v>2025923</v>
      </c>
      <c r="B485" s="27">
        <v>44799</v>
      </c>
      <c r="C485" s="25">
        <v>1334</v>
      </c>
      <c r="D485" s="23" t="s">
        <v>23</v>
      </c>
      <c r="E485" s="30">
        <v>484</v>
      </c>
      <c r="F485" s="31">
        <v>2870059</v>
      </c>
      <c r="G485" s="15" t="str">
        <f>VLOOKUP(H485,[1]Segments!$A$2:$C$1000,3,FALSE)</f>
        <v>EMERGENCY COMMUNICATION</v>
      </c>
      <c r="H485" s="23">
        <v>1003505</v>
      </c>
      <c r="I485" s="23">
        <v>480010</v>
      </c>
      <c r="J485" s="24">
        <v>23.75</v>
      </c>
    </row>
    <row r="486" spans="1:10" ht="15" x14ac:dyDescent="0.2">
      <c r="A486" s="23">
        <v>2025923</v>
      </c>
      <c r="B486" s="27">
        <v>44799</v>
      </c>
      <c r="C486" s="25">
        <v>1334</v>
      </c>
      <c r="D486" s="23" t="s">
        <v>23</v>
      </c>
      <c r="E486" s="30">
        <v>484</v>
      </c>
      <c r="F486" s="31">
        <v>2870059</v>
      </c>
      <c r="G486" s="15" t="str">
        <f>VLOOKUP(H486,[1]Segments!$A$2:$C$1000,3,FALSE)</f>
        <v>SHERIFF</v>
      </c>
      <c r="H486" s="23">
        <v>1003102</v>
      </c>
      <c r="I486" s="23">
        <v>480010</v>
      </c>
      <c r="J486" s="24">
        <v>47.5</v>
      </c>
    </row>
    <row r="487" spans="1:10" ht="15" x14ac:dyDescent="0.2">
      <c r="A487" s="23">
        <v>2025923</v>
      </c>
      <c r="B487" s="27">
        <v>44799</v>
      </c>
      <c r="C487" s="25">
        <v>1334</v>
      </c>
      <c r="D487" s="23" t="s">
        <v>23</v>
      </c>
      <c r="E487" s="30">
        <v>484</v>
      </c>
      <c r="F487" s="31">
        <v>2872924</v>
      </c>
      <c r="G487" s="15" t="str">
        <f>VLOOKUP(H487,[1]Segments!$A$2:$C$1000,3,FALSE)</f>
        <v>GENERAL SERVICES</v>
      </c>
      <c r="H487" s="23">
        <v>1004302</v>
      </c>
      <c r="I487" s="23">
        <v>430060</v>
      </c>
      <c r="J487" s="24">
        <v>11.95</v>
      </c>
    </row>
    <row r="488" spans="1:10" ht="15" x14ac:dyDescent="0.2">
      <c r="A488" s="23">
        <v>2025923</v>
      </c>
      <c r="B488" s="27">
        <v>44799</v>
      </c>
      <c r="C488" s="25">
        <v>1334</v>
      </c>
      <c r="D488" s="23" t="s">
        <v>23</v>
      </c>
      <c r="E488" s="30">
        <v>484</v>
      </c>
      <c r="F488" s="31">
        <v>2892065</v>
      </c>
      <c r="G488" s="15" t="str">
        <f>VLOOKUP(H488,[1]Segments!$A$2:$C$1000,3,FALSE)</f>
        <v>GENERAL SERVICES</v>
      </c>
      <c r="H488" s="23">
        <v>1004302</v>
      </c>
      <c r="I488" s="23">
        <v>430060</v>
      </c>
      <c r="J488" s="24">
        <v>24.45</v>
      </c>
    </row>
    <row r="489" spans="1:10" ht="15" x14ac:dyDescent="0.2">
      <c r="A489" s="23">
        <v>2025923</v>
      </c>
      <c r="B489" s="27">
        <v>44799</v>
      </c>
      <c r="C489" s="25">
        <v>1334</v>
      </c>
      <c r="D489" s="23" t="s">
        <v>23</v>
      </c>
      <c r="E489" s="30">
        <v>484</v>
      </c>
      <c r="F489" s="31">
        <v>2832778</v>
      </c>
      <c r="G489" s="15" t="str">
        <f>VLOOKUP(H489,[1]Segments!$A$2:$C$1000,3,FALSE)</f>
        <v>GENERAL SERVICES</v>
      </c>
      <c r="H489" s="23">
        <v>1004302</v>
      </c>
      <c r="I489" s="23">
        <v>430060</v>
      </c>
      <c r="J489" s="24">
        <v>23.2</v>
      </c>
    </row>
    <row r="490" spans="1:10" ht="15" x14ac:dyDescent="0.2">
      <c r="A490" s="23">
        <v>2025923</v>
      </c>
      <c r="B490" s="27">
        <v>44799</v>
      </c>
      <c r="C490" s="25">
        <v>1334</v>
      </c>
      <c r="D490" s="23" t="s">
        <v>23</v>
      </c>
      <c r="E490" s="30">
        <v>484</v>
      </c>
      <c r="F490" s="31">
        <v>2827800</v>
      </c>
      <c r="G490" s="15" t="str">
        <f>VLOOKUP(H490,[1]Segments!$A$2:$C$1000,3,FALSE)</f>
        <v>GENERAL SERVICES</v>
      </c>
      <c r="H490" s="23">
        <v>1004302</v>
      </c>
      <c r="I490" s="23">
        <v>430060</v>
      </c>
      <c r="J490" s="24">
        <v>112.7</v>
      </c>
    </row>
    <row r="491" spans="1:10" ht="15" x14ac:dyDescent="0.2">
      <c r="A491" s="23">
        <v>2025923</v>
      </c>
      <c r="B491" s="27">
        <v>44799</v>
      </c>
      <c r="C491" s="25">
        <v>1334</v>
      </c>
      <c r="D491" s="23" t="s">
        <v>23</v>
      </c>
      <c r="E491" s="30">
        <v>484</v>
      </c>
      <c r="F491" s="31">
        <v>2892069</v>
      </c>
      <c r="G491" s="15" t="str">
        <f>VLOOKUP(H491,[1]Segments!$A$2:$C$1000,3,FALSE)</f>
        <v>GENERAL SERVICES</v>
      </c>
      <c r="H491" s="23">
        <v>1004302</v>
      </c>
      <c r="I491" s="23">
        <v>430060</v>
      </c>
      <c r="J491" s="24">
        <v>54.7</v>
      </c>
    </row>
    <row r="492" spans="1:10" ht="15" x14ac:dyDescent="0.2">
      <c r="A492" s="23">
        <v>2025923</v>
      </c>
      <c r="B492" s="27">
        <v>44799</v>
      </c>
      <c r="C492" s="25">
        <v>1334</v>
      </c>
      <c r="D492" s="23" t="s">
        <v>23</v>
      </c>
      <c r="E492" s="30">
        <v>484</v>
      </c>
      <c r="F492" s="31">
        <v>2878554</v>
      </c>
      <c r="G492" s="15" t="str">
        <f>VLOOKUP(H492,[1]Segments!$A$2:$C$1000,3,FALSE)</f>
        <v>GENERAL SERVICES</v>
      </c>
      <c r="H492" s="23">
        <v>1004302</v>
      </c>
      <c r="I492" s="23">
        <v>430060</v>
      </c>
      <c r="J492" s="24">
        <v>148.94999999999999</v>
      </c>
    </row>
    <row r="493" spans="1:10" ht="15" x14ac:dyDescent="0.2">
      <c r="A493" s="23">
        <v>2025923</v>
      </c>
      <c r="B493" s="27">
        <v>44799</v>
      </c>
      <c r="C493" s="25">
        <v>1334</v>
      </c>
      <c r="D493" s="23" t="s">
        <v>23</v>
      </c>
      <c r="E493" s="30">
        <v>484</v>
      </c>
      <c r="F493" s="31">
        <v>2872923</v>
      </c>
      <c r="G493" s="15" t="str">
        <f>VLOOKUP(H493,[1]Segments!$A$2:$C$1000,3,FALSE)</f>
        <v>GENERAL SERVICES</v>
      </c>
      <c r="H493" s="23">
        <v>1004302</v>
      </c>
      <c r="I493" s="23">
        <v>430060</v>
      </c>
      <c r="J493" s="24">
        <v>36.799999999999997</v>
      </c>
    </row>
    <row r="494" spans="1:10" ht="15" x14ac:dyDescent="0.2">
      <c r="A494" s="23">
        <v>2025924</v>
      </c>
      <c r="B494" s="27">
        <v>44799</v>
      </c>
      <c r="C494" s="25">
        <v>3039</v>
      </c>
      <c r="D494" s="23" t="s">
        <v>24</v>
      </c>
      <c r="E494" s="30">
        <v>671.4</v>
      </c>
      <c r="F494" s="25" t="s">
        <v>756</v>
      </c>
      <c r="G494" s="15" t="str">
        <f>VLOOKUP(H494,[1]Segments!$A$2:$C$1000,3,FALSE)</f>
        <v>FIRE &amp; RESCUE</v>
      </c>
      <c r="H494" s="23">
        <v>1003202</v>
      </c>
      <c r="I494" s="23">
        <v>451001</v>
      </c>
      <c r="J494" s="24">
        <v>13.04</v>
      </c>
    </row>
    <row r="495" spans="1:10" ht="15" x14ac:dyDescent="0.2">
      <c r="A495" s="23">
        <v>2025924</v>
      </c>
      <c r="B495" s="27">
        <v>44799</v>
      </c>
      <c r="C495" s="25">
        <v>3039</v>
      </c>
      <c r="D495" s="23" t="s">
        <v>24</v>
      </c>
      <c r="E495" s="30">
        <v>671.4</v>
      </c>
      <c r="F495" s="25" t="s">
        <v>757</v>
      </c>
      <c r="G495" s="15" t="str">
        <f>VLOOKUP(H495,[1]Segments!$A$2:$C$1000,3,FALSE)</f>
        <v>GENERAL SERVICES</v>
      </c>
      <c r="H495" s="23">
        <v>1004302</v>
      </c>
      <c r="I495" s="23">
        <v>451001</v>
      </c>
      <c r="J495" s="24">
        <v>276.43</v>
      </c>
    </row>
    <row r="496" spans="1:10" ht="15" x14ac:dyDescent="0.2">
      <c r="A496" s="23">
        <v>2025924</v>
      </c>
      <c r="B496" s="27">
        <v>44799</v>
      </c>
      <c r="C496" s="25">
        <v>3039</v>
      </c>
      <c r="D496" s="23" t="s">
        <v>24</v>
      </c>
      <c r="E496" s="30">
        <v>671.4</v>
      </c>
      <c r="F496" s="25" t="s">
        <v>758</v>
      </c>
      <c r="G496" s="15" t="str">
        <f>VLOOKUP(H496,[1]Segments!$A$2:$C$1000,3,FALSE)</f>
        <v>FIRE &amp; RESCUE</v>
      </c>
      <c r="H496" s="23">
        <v>1003202</v>
      </c>
      <c r="I496" s="23">
        <v>451001</v>
      </c>
      <c r="J496" s="24">
        <v>381.93</v>
      </c>
    </row>
    <row r="497" spans="1:10" ht="15" x14ac:dyDescent="0.2">
      <c r="A497" s="23">
        <v>2025925</v>
      </c>
      <c r="B497" s="27">
        <v>44799</v>
      </c>
      <c r="C497" s="25">
        <v>3117</v>
      </c>
      <c r="D497" s="23" t="s">
        <v>106</v>
      </c>
      <c r="E497" s="30">
        <v>355</v>
      </c>
      <c r="F497" s="25" t="s">
        <v>759</v>
      </c>
      <c r="G497" s="15" t="str">
        <f>VLOOKUP(H497,[1]Segments!$A$2:$C$1000,3,FALSE)</f>
        <v>FACILITIES SITE IMPROVEMENTS</v>
      </c>
      <c r="H497" s="23">
        <v>3004503</v>
      </c>
      <c r="I497" s="23">
        <v>454770</v>
      </c>
      <c r="J497" s="24">
        <v>317.5</v>
      </c>
    </row>
    <row r="498" spans="1:10" ht="15" x14ac:dyDescent="0.2">
      <c r="A498" s="23">
        <v>2025925</v>
      </c>
      <c r="B498" s="27">
        <v>44799</v>
      </c>
      <c r="C498" s="25">
        <v>3117</v>
      </c>
      <c r="D498" s="23" t="s">
        <v>106</v>
      </c>
      <c r="E498" s="30">
        <v>355</v>
      </c>
      <c r="F498" s="25" t="s">
        <v>760</v>
      </c>
      <c r="G498" s="15" t="str">
        <f>VLOOKUP(H498,[1]Segments!$A$2:$C$1000,3,FALSE)</f>
        <v>FACILITIES SITE IMPROVEMENTS</v>
      </c>
      <c r="H498" s="23">
        <v>3004503</v>
      </c>
      <c r="I498" s="23">
        <v>454770</v>
      </c>
      <c r="J498" s="24">
        <v>37.5</v>
      </c>
    </row>
    <row r="499" spans="1:10" ht="15" x14ac:dyDescent="0.2">
      <c r="A499" s="23">
        <v>2025926</v>
      </c>
      <c r="B499" s="27">
        <v>44799</v>
      </c>
      <c r="C499" s="25">
        <v>486</v>
      </c>
      <c r="D499" s="23" t="s">
        <v>107</v>
      </c>
      <c r="E499" s="30">
        <v>1854</v>
      </c>
      <c r="F499" s="31">
        <v>81922</v>
      </c>
      <c r="G499" s="15" t="str">
        <f>VLOOKUP(H499,[1]Segments!$A$2:$C$1000,3,FALSE)</f>
        <v>PARKS &amp; RECREATION</v>
      </c>
      <c r="H499" s="23">
        <v>1007104</v>
      </c>
      <c r="I499" s="23">
        <v>431700</v>
      </c>
      <c r="J499" s="24">
        <v>1854</v>
      </c>
    </row>
    <row r="500" spans="1:10" ht="15" x14ac:dyDescent="0.2">
      <c r="A500" s="23">
        <v>2025927</v>
      </c>
      <c r="B500" s="27">
        <v>44799</v>
      </c>
      <c r="C500" s="25">
        <v>488</v>
      </c>
      <c r="D500" s="23" t="s">
        <v>57</v>
      </c>
      <c r="E500" s="30">
        <v>1645</v>
      </c>
      <c r="F500" s="25" t="s">
        <v>761</v>
      </c>
      <c r="G500" s="15" t="str">
        <f>VLOOKUP(H500,[1]Segments!$A$2:$C$1000,3,FALSE)</f>
        <v>INFORMATION SYSTEMS</v>
      </c>
      <c r="H500" s="23">
        <v>1001220</v>
      </c>
      <c r="I500" s="23">
        <v>430060</v>
      </c>
      <c r="J500" s="24">
        <v>1175</v>
      </c>
    </row>
    <row r="501" spans="1:10" ht="15" x14ac:dyDescent="0.2">
      <c r="A501" s="23">
        <v>2025927</v>
      </c>
      <c r="B501" s="27">
        <v>44799</v>
      </c>
      <c r="C501" s="25">
        <v>488</v>
      </c>
      <c r="D501" s="23" t="s">
        <v>57</v>
      </c>
      <c r="E501" s="30">
        <v>1645</v>
      </c>
      <c r="F501" s="25" t="s">
        <v>762</v>
      </c>
      <c r="G501" s="15" t="str">
        <f>VLOOKUP(H501,[1]Segments!$A$2:$C$1000,3,FALSE)</f>
        <v>INFORMATION SYSTEMS</v>
      </c>
      <c r="H501" s="23">
        <v>1001220</v>
      </c>
      <c r="I501" s="23">
        <v>430060</v>
      </c>
      <c r="J501" s="24">
        <v>470</v>
      </c>
    </row>
    <row r="502" spans="1:10" ht="15" x14ac:dyDescent="0.2">
      <c r="A502" s="23">
        <v>2025928</v>
      </c>
      <c r="B502" s="27">
        <v>44799</v>
      </c>
      <c r="C502" s="25">
        <v>90100</v>
      </c>
      <c r="D502" s="23" t="s">
        <v>26</v>
      </c>
      <c r="E502" s="30">
        <v>48.5</v>
      </c>
      <c r="F502" s="31">
        <v>6535071</v>
      </c>
      <c r="G502" s="15" t="str">
        <f>VLOOKUP(H502,[1]Segments!$A$2:$C$1000,3,FALSE)</f>
        <v>HUMAN RESOURCES</v>
      </c>
      <c r="H502" s="23">
        <v>1001205</v>
      </c>
      <c r="I502" s="23">
        <v>430460</v>
      </c>
      <c r="J502" s="24">
        <v>48.5</v>
      </c>
    </row>
    <row r="503" spans="1:10" ht="15" x14ac:dyDescent="0.2">
      <c r="A503" s="23">
        <v>2025929</v>
      </c>
      <c r="B503" s="27">
        <v>44799</v>
      </c>
      <c r="C503" s="25">
        <v>2713</v>
      </c>
      <c r="D503" s="23" t="s">
        <v>27</v>
      </c>
      <c r="E503" s="30">
        <v>27095.51</v>
      </c>
      <c r="F503" s="31">
        <v>905474534</v>
      </c>
      <c r="G503" s="15" t="str">
        <f>VLOOKUP(H503,[1]Segments!$A$2:$C$1000,3,FALSE)</f>
        <v>HENRICO COST SHARING EGPS</v>
      </c>
      <c r="H503" s="23">
        <v>4004404</v>
      </c>
      <c r="I503" s="23">
        <v>454250</v>
      </c>
      <c r="J503" s="24">
        <v>7717.71</v>
      </c>
    </row>
    <row r="504" spans="1:10" ht="15" x14ac:dyDescent="0.2">
      <c r="A504" s="23">
        <v>2025929</v>
      </c>
      <c r="B504" s="27">
        <v>44799</v>
      </c>
      <c r="C504" s="25">
        <v>2713</v>
      </c>
      <c r="D504" s="23" t="s">
        <v>27</v>
      </c>
      <c r="E504" s="30">
        <v>27095.51</v>
      </c>
      <c r="F504" s="31">
        <v>905464386</v>
      </c>
      <c r="G504" s="15" t="str">
        <f>VLOOKUP(H504,[1]Segments!$A$2:$C$1000,3,FALSE)</f>
        <v>HENRICO COST SHARING EGPS</v>
      </c>
      <c r="H504" s="23">
        <v>4004404</v>
      </c>
      <c r="I504" s="23">
        <v>454250</v>
      </c>
      <c r="J504" s="24">
        <v>9514.14</v>
      </c>
    </row>
    <row r="505" spans="1:10" ht="15" x14ac:dyDescent="0.2">
      <c r="A505" s="23">
        <v>2025929</v>
      </c>
      <c r="B505" s="27">
        <v>44799</v>
      </c>
      <c r="C505" s="25">
        <v>2713</v>
      </c>
      <c r="D505" s="23" t="s">
        <v>27</v>
      </c>
      <c r="E505" s="30">
        <v>27095.51</v>
      </c>
      <c r="F505" s="31">
        <v>905474555</v>
      </c>
      <c r="G505" s="15" t="str">
        <f>VLOOKUP(H505,[1]Segments!$A$2:$C$1000,3,FALSE)</f>
        <v>HENRICO COST SHARING EGPS</v>
      </c>
      <c r="H505" s="23">
        <v>4004404</v>
      </c>
      <c r="I505" s="23">
        <v>454250</v>
      </c>
      <c r="J505" s="24">
        <v>9863.66</v>
      </c>
    </row>
    <row r="506" spans="1:10" ht="15" x14ac:dyDescent="0.2">
      <c r="A506" s="23">
        <v>2025930</v>
      </c>
      <c r="B506" s="27">
        <v>44799</v>
      </c>
      <c r="C506" s="25">
        <v>1509</v>
      </c>
      <c r="D506" s="23" t="s">
        <v>108</v>
      </c>
      <c r="E506" s="30">
        <v>1473.15</v>
      </c>
      <c r="F506" s="31">
        <v>128074</v>
      </c>
      <c r="G506" s="15" t="str">
        <f>VLOOKUP(H506,[1]Segments!$A$2:$C$1000,3,FALSE)</f>
        <v>FIRE &amp; RESCUE</v>
      </c>
      <c r="H506" s="23">
        <v>1003202</v>
      </c>
      <c r="I506" s="23">
        <v>455500</v>
      </c>
      <c r="J506" s="24">
        <v>227.55</v>
      </c>
    </row>
    <row r="507" spans="1:10" ht="15" x14ac:dyDescent="0.2">
      <c r="A507" s="23">
        <v>2025930</v>
      </c>
      <c r="B507" s="27">
        <v>44799</v>
      </c>
      <c r="C507" s="25">
        <v>1509</v>
      </c>
      <c r="D507" s="23" t="s">
        <v>108</v>
      </c>
      <c r="E507" s="30">
        <v>1473.15</v>
      </c>
      <c r="F507" s="31">
        <v>128040</v>
      </c>
      <c r="G507" s="15" t="str">
        <f>VLOOKUP(H507,[1]Segments!$A$2:$C$1000,3,FALSE)</f>
        <v>FIRE &amp; RESCUE</v>
      </c>
      <c r="H507" s="23">
        <v>1003202</v>
      </c>
      <c r="I507" s="23">
        <v>455500</v>
      </c>
      <c r="J507" s="24">
        <v>1125.5999999999999</v>
      </c>
    </row>
    <row r="508" spans="1:10" ht="15" x14ac:dyDescent="0.2">
      <c r="A508" s="23">
        <v>2025930</v>
      </c>
      <c r="B508" s="27">
        <v>44799</v>
      </c>
      <c r="C508" s="25">
        <v>1509</v>
      </c>
      <c r="D508" s="23" t="s">
        <v>108</v>
      </c>
      <c r="E508" s="30">
        <v>1473.15</v>
      </c>
      <c r="F508" s="31">
        <v>128067</v>
      </c>
      <c r="G508" s="15" t="str">
        <f>VLOOKUP(H508,[1]Segments!$A$2:$C$1000,3,FALSE)</f>
        <v>FIRE &amp; RESCUE</v>
      </c>
      <c r="H508" s="23">
        <v>1003202</v>
      </c>
      <c r="I508" s="23">
        <v>455500</v>
      </c>
      <c r="J508" s="24">
        <v>120</v>
      </c>
    </row>
    <row r="509" spans="1:10" ht="15" x14ac:dyDescent="0.2">
      <c r="A509" s="23">
        <v>2025931</v>
      </c>
      <c r="B509" s="27">
        <v>44799</v>
      </c>
      <c r="C509" s="25">
        <v>1720</v>
      </c>
      <c r="D509" s="23" t="s">
        <v>362</v>
      </c>
      <c r="E509" s="30">
        <v>30.83</v>
      </c>
      <c r="F509" s="31">
        <v>1012060</v>
      </c>
      <c r="G509" s="15" t="str">
        <f>VLOOKUP(H509,[1]Segments!$A$2:$C$1000,3,FALSE)</f>
        <v>PUBLIC UTILITY</v>
      </c>
      <c r="H509" s="23">
        <v>4004401</v>
      </c>
      <c r="I509" s="23">
        <v>460007</v>
      </c>
      <c r="J509" s="24">
        <v>30.83</v>
      </c>
    </row>
    <row r="510" spans="1:10" ht="15" x14ac:dyDescent="0.2">
      <c r="A510" s="23">
        <v>2025932</v>
      </c>
      <c r="B510" s="27">
        <v>44799</v>
      </c>
      <c r="C510" s="25">
        <v>1531</v>
      </c>
      <c r="D510" s="23" t="s">
        <v>443</v>
      </c>
      <c r="E510" s="30">
        <v>1419.57</v>
      </c>
      <c r="F510" s="31">
        <v>201576</v>
      </c>
      <c r="G510" s="15" t="str">
        <f>VLOOKUP(H510,[1]Segments!$A$2:$C$1000,3,FALSE)</f>
        <v>FIRE &amp; RESCUE</v>
      </c>
      <c r="H510" s="23">
        <v>1003202</v>
      </c>
      <c r="I510" s="23">
        <v>430050</v>
      </c>
      <c r="J510" s="24">
        <v>1419.57</v>
      </c>
    </row>
    <row r="511" spans="1:10" ht="15" x14ac:dyDescent="0.2">
      <c r="A511" s="23">
        <v>2025933</v>
      </c>
      <c r="B511" s="27">
        <v>44799</v>
      </c>
      <c r="C511" s="25">
        <v>1545</v>
      </c>
      <c r="D511" s="23" t="s">
        <v>68</v>
      </c>
      <c r="E511" s="30">
        <v>70.400000000000006</v>
      </c>
      <c r="F511" s="31">
        <v>79381</v>
      </c>
      <c r="G511" s="15" t="str">
        <f>VLOOKUP(H511,[1]Segments!$A$2:$C$1000,3,FALSE)</f>
        <v>FIRE &amp; RESCUE</v>
      </c>
      <c r="H511" s="23">
        <v>1003202</v>
      </c>
      <c r="I511" s="23">
        <v>454170</v>
      </c>
      <c r="J511" s="24">
        <v>70.400000000000006</v>
      </c>
    </row>
    <row r="512" spans="1:10" ht="15" x14ac:dyDescent="0.2">
      <c r="A512" s="23">
        <v>2025934</v>
      </c>
      <c r="B512" s="27">
        <v>44799</v>
      </c>
      <c r="C512" s="25">
        <v>247</v>
      </c>
      <c r="D512" s="23" t="s">
        <v>363</v>
      </c>
      <c r="E512" s="30">
        <v>60</v>
      </c>
      <c r="F512" s="31">
        <v>82222</v>
      </c>
      <c r="G512" s="15" t="str">
        <f>VLOOKUP(H512,[1]Segments!$A$2:$C$1000,3,FALSE)</f>
        <v>BUILDING INSPECTIONS</v>
      </c>
      <c r="H512" s="23">
        <v>1003401</v>
      </c>
      <c r="I512" s="23">
        <v>458001</v>
      </c>
      <c r="J512" s="24">
        <v>60</v>
      </c>
    </row>
    <row r="513" spans="1:10" ht="15" x14ac:dyDescent="0.2">
      <c r="A513" s="23">
        <v>2025935</v>
      </c>
      <c r="B513" s="27">
        <v>44799</v>
      </c>
      <c r="C513" s="25">
        <v>1600</v>
      </c>
      <c r="D513" s="23" t="s">
        <v>29</v>
      </c>
      <c r="E513" s="30">
        <v>4505.22</v>
      </c>
      <c r="F513" s="31">
        <v>21754478</v>
      </c>
      <c r="G513" s="15" t="str">
        <f>VLOOKUP(H513,[1]Segments!$A$2:$C$1000,3,FALSE)</f>
        <v>FIRE &amp; RESCUE</v>
      </c>
      <c r="H513" s="23">
        <v>1003202</v>
      </c>
      <c r="I513" s="23">
        <v>430009</v>
      </c>
      <c r="J513" s="24">
        <v>155.80000000000001</v>
      </c>
    </row>
    <row r="514" spans="1:10" ht="15" x14ac:dyDescent="0.2">
      <c r="A514" s="23">
        <v>2025935</v>
      </c>
      <c r="B514" s="27">
        <v>44799</v>
      </c>
      <c r="C514" s="25">
        <v>1600</v>
      </c>
      <c r="D514" s="23" t="s">
        <v>29</v>
      </c>
      <c r="E514" s="30">
        <v>4505.22</v>
      </c>
      <c r="F514" s="31">
        <v>21751743</v>
      </c>
      <c r="G514" s="15" t="str">
        <f>VLOOKUP(H514,[1]Segments!$A$2:$C$1000,3,FALSE)</f>
        <v>FIRE &amp; RESCUE</v>
      </c>
      <c r="H514" s="23">
        <v>1003202</v>
      </c>
      <c r="I514" s="23">
        <v>430009</v>
      </c>
      <c r="J514" s="24">
        <v>3591.38</v>
      </c>
    </row>
    <row r="515" spans="1:10" ht="15" x14ac:dyDescent="0.2">
      <c r="A515" s="23">
        <v>2025935</v>
      </c>
      <c r="B515" s="27">
        <v>44799</v>
      </c>
      <c r="C515" s="25">
        <v>1600</v>
      </c>
      <c r="D515" s="23" t="s">
        <v>29</v>
      </c>
      <c r="E515" s="30">
        <v>4505.22</v>
      </c>
      <c r="F515" s="31">
        <v>21721057</v>
      </c>
      <c r="G515" s="15" t="str">
        <f>VLOOKUP(H515,[1]Segments!$A$2:$C$1000,3,FALSE)</f>
        <v>FIRE &amp; RESCUE</v>
      </c>
      <c r="H515" s="23">
        <v>1003202</v>
      </c>
      <c r="I515" s="23">
        <v>430009</v>
      </c>
      <c r="J515" s="24">
        <v>123.17</v>
      </c>
    </row>
    <row r="516" spans="1:10" ht="15" x14ac:dyDescent="0.2">
      <c r="A516" s="23">
        <v>2025935</v>
      </c>
      <c r="B516" s="27">
        <v>44799</v>
      </c>
      <c r="C516" s="25">
        <v>1600</v>
      </c>
      <c r="D516" s="23" t="s">
        <v>29</v>
      </c>
      <c r="E516" s="30">
        <v>4505.22</v>
      </c>
      <c r="F516" s="31">
        <v>21790505</v>
      </c>
      <c r="G516" s="15" t="str">
        <f>VLOOKUP(H516,[1]Segments!$A$2:$C$1000,3,FALSE)</f>
        <v>SHERIFF COURT RELATED</v>
      </c>
      <c r="H516" s="23">
        <v>1002107</v>
      </c>
      <c r="I516" s="23">
        <v>454100</v>
      </c>
      <c r="J516" s="24">
        <v>48.39</v>
      </c>
    </row>
    <row r="517" spans="1:10" ht="15" x14ac:dyDescent="0.2">
      <c r="A517" s="23">
        <v>2025935</v>
      </c>
      <c r="B517" s="27">
        <v>44799</v>
      </c>
      <c r="C517" s="25">
        <v>1600</v>
      </c>
      <c r="D517" s="23" t="s">
        <v>29</v>
      </c>
      <c r="E517" s="30">
        <v>4505.22</v>
      </c>
      <c r="F517" s="31">
        <v>21833837</v>
      </c>
      <c r="G517" s="15" t="str">
        <f>VLOOKUP(H517,[1]Segments!$A$2:$C$1000,3,FALSE)</f>
        <v>SHERIFF</v>
      </c>
      <c r="H517" s="23">
        <v>1003102</v>
      </c>
      <c r="I517" s="23">
        <v>454100</v>
      </c>
      <c r="J517" s="24">
        <v>170.52</v>
      </c>
    </row>
    <row r="518" spans="1:10" ht="15" x14ac:dyDescent="0.2">
      <c r="A518" s="23">
        <v>2025935</v>
      </c>
      <c r="B518" s="27">
        <v>44799</v>
      </c>
      <c r="C518" s="25">
        <v>1600</v>
      </c>
      <c r="D518" s="23" t="s">
        <v>29</v>
      </c>
      <c r="E518" s="30">
        <v>4505.22</v>
      </c>
      <c r="F518" s="31">
        <v>21833837</v>
      </c>
      <c r="G518" s="15" t="str">
        <f>VLOOKUP(H518,[1]Segments!$A$2:$C$1000,3,FALSE)</f>
        <v>SHERIFF</v>
      </c>
      <c r="H518" s="23">
        <v>1003102</v>
      </c>
      <c r="I518" s="23">
        <v>430009</v>
      </c>
      <c r="J518" s="24">
        <v>401.81</v>
      </c>
    </row>
    <row r="519" spans="1:10" ht="15" x14ac:dyDescent="0.2">
      <c r="A519" s="23">
        <v>2025935</v>
      </c>
      <c r="B519" s="27">
        <v>44799</v>
      </c>
      <c r="C519" s="25">
        <v>1600</v>
      </c>
      <c r="D519" s="23" t="s">
        <v>29</v>
      </c>
      <c r="E519" s="30">
        <v>4505.22</v>
      </c>
      <c r="F519" s="31">
        <v>21806347</v>
      </c>
      <c r="G519" s="15" t="str">
        <f>VLOOKUP(H519,[1]Segments!$A$2:$C$1000,3,FALSE)</f>
        <v>SHERIFF</v>
      </c>
      <c r="H519" s="23">
        <v>1003102</v>
      </c>
      <c r="I519" s="23">
        <v>430009</v>
      </c>
      <c r="J519" s="24">
        <v>14.15</v>
      </c>
    </row>
    <row r="520" spans="1:10" ht="15" x14ac:dyDescent="0.2">
      <c r="A520" s="23">
        <v>2025936</v>
      </c>
      <c r="B520" s="27">
        <v>44799</v>
      </c>
      <c r="C520" s="25">
        <v>1643</v>
      </c>
      <c r="D520" s="23" t="s">
        <v>30</v>
      </c>
      <c r="E520" s="30">
        <v>90.74</v>
      </c>
      <c r="F520" s="31">
        <v>4612</v>
      </c>
      <c r="G520" s="15" t="str">
        <f>VLOOKUP(H520,[1]Segments!$A$2:$C$1000,3,FALSE)</f>
        <v>FIRE &amp; RESCUE</v>
      </c>
      <c r="H520" s="23">
        <v>1003202</v>
      </c>
      <c r="I520" s="23">
        <v>430050</v>
      </c>
      <c r="J520" s="24">
        <v>63.45</v>
      </c>
    </row>
    <row r="521" spans="1:10" ht="15" x14ac:dyDescent="0.2">
      <c r="A521" s="23">
        <v>2025936</v>
      </c>
      <c r="B521" s="27">
        <v>44799</v>
      </c>
      <c r="C521" s="25">
        <v>1643</v>
      </c>
      <c r="D521" s="23" t="s">
        <v>30</v>
      </c>
      <c r="E521" s="30">
        <v>90.74</v>
      </c>
      <c r="F521" s="31">
        <v>4068</v>
      </c>
      <c r="G521" s="15" t="str">
        <f>VLOOKUP(H521,[1]Segments!$A$2:$C$1000,3,FALSE)</f>
        <v>FIRE &amp; RESCUE</v>
      </c>
      <c r="H521" s="23">
        <v>1003202</v>
      </c>
      <c r="I521" s="23">
        <v>430050</v>
      </c>
      <c r="J521" s="24">
        <v>11.82</v>
      </c>
    </row>
    <row r="522" spans="1:10" ht="15" x14ac:dyDescent="0.2">
      <c r="A522" s="23">
        <v>2025936</v>
      </c>
      <c r="B522" s="27">
        <v>44799</v>
      </c>
      <c r="C522" s="25">
        <v>1643</v>
      </c>
      <c r="D522" s="23" t="s">
        <v>30</v>
      </c>
      <c r="E522" s="30">
        <v>90.74</v>
      </c>
      <c r="F522" s="31">
        <v>4166</v>
      </c>
      <c r="G522" s="15" t="str">
        <f>VLOOKUP(H522,[1]Segments!$A$2:$C$1000,3,FALSE)</f>
        <v>FIRE &amp; RESCUE</v>
      </c>
      <c r="H522" s="23">
        <v>1003202</v>
      </c>
      <c r="I522" s="23">
        <v>430050</v>
      </c>
      <c r="J522" s="24">
        <v>15.47</v>
      </c>
    </row>
    <row r="523" spans="1:10" ht="15" x14ac:dyDescent="0.2">
      <c r="A523" s="23">
        <v>2025937</v>
      </c>
      <c r="B523" s="27">
        <v>44799</v>
      </c>
      <c r="C523" s="25">
        <v>1653</v>
      </c>
      <c r="D523" s="23" t="s">
        <v>90</v>
      </c>
      <c r="E523" s="30">
        <v>250</v>
      </c>
      <c r="F523" s="31">
        <v>82322</v>
      </c>
      <c r="G523" s="15" t="str">
        <f>VLOOKUP(H523,[1]Segments!$A$2:$C$1000,3,FALSE)</f>
        <v>FIRE &amp; RESCUE</v>
      </c>
      <c r="H523" s="23">
        <v>1003202</v>
      </c>
      <c r="I523" s="23">
        <v>430050</v>
      </c>
      <c r="J523" s="24">
        <v>250</v>
      </c>
    </row>
    <row r="524" spans="1:10" ht="15" x14ac:dyDescent="0.2">
      <c r="A524" s="23">
        <v>2025938</v>
      </c>
      <c r="B524" s="27">
        <v>44799</v>
      </c>
      <c r="C524" s="25">
        <v>112</v>
      </c>
      <c r="D524" s="23" t="s">
        <v>524</v>
      </c>
      <c r="E524" s="30">
        <v>4889.08</v>
      </c>
      <c r="F524" s="31">
        <v>134132</v>
      </c>
      <c r="G524" s="15" t="str">
        <f>VLOOKUP(H524,[1]Segments!$A$2:$C$1000,3,FALSE)</f>
        <v>FIRE &amp; RESCUE</v>
      </c>
      <c r="H524" s="23">
        <v>1003202</v>
      </c>
      <c r="I524" s="23">
        <v>430050</v>
      </c>
      <c r="J524" s="24">
        <v>4889.08</v>
      </c>
    </row>
    <row r="525" spans="1:10" ht="15" x14ac:dyDescent="0.2">
      <c r="A525" s="23">
        <v>2025939</v>
      </c>
      <c r="B525" s="27">
        <v>44799</v>
      </c>
      <c r="C525" s="25">
        <v>196</v>
      </c>
      <c r="D525" s="23" t="s">
        <v>525</v>
      </c>
      <c r="E525" s="30">
        <v>3094.06</v>
      </c>
      <c r="F525" s="31">
        <v>44435231</v>
      </c>
      <c r="G525" s="15" t="str">
        <f>VLOOKUP(H525,[1]Segments!$A$2:$C$1000,3,FALSE)</f>
        <v>SHERIFF</v>
      </c>
      <c r="H525" s="23">
        <v>1003102</v>
      </c>
      <c r="I525" s="23">
        <v>470050</v>
      </c>
      <c r="J525" s="24">
        <v>1547.03</v>
      </c>
    </row>
    <row r="526" spans="1:10" ht="15" x14ac:dyDescent="0.2">
      <c r="A526" s="23">
        <v>2025939</v>
      </c>
      <c r="B526" s="27">
        <v>44799</v>
      </c>
      <c r="C526" s="25">
        <v>196</v>
      </c>
      <c r="D526" s="23" t="s">
        <v>525</v>
      </c>
      <c r="E526" s="30">
        <v>3094.06</v>
      </c>
      <c r="F526" s="31">
        <v>44435230</v>
      </c>
      <c r="G526" s="15" t="str">
        <f>VLOOKUP(H526,[1]Segments!$A$2:$C$1000,3,FALSE)</f>
        <v>SHERIFF</v>
      </c>
      <c r="H526" s="23">
        <v>1003102</v>
      </c>
      <c r="I526" s="23">
        <v>470050</v>
      </c>
      <c r="J526" s="24">
        <v>1547.03</v>
      </c>
    </row>
    <row r="527" spans="1:10" ht="15" x14ac:dyDescent="0.2">
      <c r="A527" s="23">
        <v>2025940</v>
      </c>
      <c r="B527" s="27">
        <v>44799</v>
      </c>
      <c r="C527" s="25">
        <v>1840</v>
      </c>
      <c r="D527" s="23" t="s">
        <v>178</v>
      </c>
      <c r="E527" s="30">
        <v>665.05</v>
      </c>
      <c r="F527" s="31">
        <v>25241</v>
      </c>
      <c r="G527" s="15" t="str">
        <f>VLOOKUP(H527,[1]Segments!$A$2:$C$1000,3,FALSE)</f>
        <v>PUBLIC UTILITY</v>
      </c>
      <c r="H527" s="23">
        <v>4004401</v>
      </c>
      <c r="I527" s="23">
        <v>430050</v>
      </c>
      <c r="J527" s="24">
        <v>389.05</v>
      </c>
    </row>
    <row r="528" spans="1:10" ht="15" x14ac:dyDescent="0.2">
      <c r="A528" s="23">
        <v>2025940</v>
      </c>
      <c r="B528" s="27">
        <v>44799</v>
      </c>
      <c r="C528" s="25">
        <v>1840</v>
      </c>
      <c r="D528" s="23" t="s">
        <v>178</v>
      </c>
      <c r="E528" s="30">
        <v>665.05</v>
      </c>
      <c r="F528" s="31">
        <v>25236</v>
      </c>
      <c r="G528" s="15" t="str">
        <f>VLOOKUP(H528,[1]Segments!$A$2:$C$1000,3,FALSE)</f>
        <v>HENRICO COST SHARING EGPS</v>
      </c>
      <c r="H528" s="23">
        <v>4004404</v>
      </c>
      <c r="I528" s="23">
        <v>430050</v>
      </c>
      <c r="J528" s="24">
        <v>276</v>
      </c>
    </row>
    <row r="529" spans="1:10" ht="15" x14ac:dyDescent="0.2">
      <c r="A529" s="23">
        <v>2025941</v>
      </c>
      <c r="B529" s="27">
        <v>44799</v>
      </c>
      <c r="C529" s="25">
        <v>205</v>
      </c>
      <c r="D529" s="23" t="s">
        <v>499</v>
      </c>
      <c r="E529" s="30">
        <v>4050</v>
      </c>
      <c r="F529" s="25" t="s">
        <v>763</v>
      </c>
      <c r="G529" s="15" t="str">
        <f>VLOOKUP(H529,[1]Segments!$A$2:$C$1000,3,FALSE)</f>
        <v>GENERAL SERVICES</v>
      </c>
      <c r="H529" s="23">
        <v>1004302</v>
      </c>
      <c r="I529" s="23">
        <v>430060</v>
      </c>
      <c r="J529" s="24">
        <v>2400</v>
      </c>
    </row>
    <row r="530" spans="1:10" ht="15" x14ac:dyDescent="0.2">
      <c r="A530" s="23">
        <v>2025941</v>
      </c>
      <c r="B530" s="27">
        <v>44799</v>
      </c>
      <c r="C530" s="25">
        <v>205</v>
      </c>
      <c r="D530" s="23" t="s">
        <v>499</v>
      </c>
      <c r="E530" s="30">
        <v>4050</v>
      </c>
      <c r="F530" s="31">
        <v>81522</v>
      </c>
      <c r="G530" s="15" t="str">
        <f>VLOOKUP(H530,[1]Segments!$A$2:$C$1000,3,FALSE)</f>
        <v>GENERAL SERVICES</v>
      </c>
      <c r="H530" s="23">
        <v>1004302</v>
      </c>
      <c r="I530" s="23">
        <v>430060</v>
      </c>
      <c r="J530" s="24">
        <v>1650</v>
      </c>
    </row>
    <row r="531" spans="1:10" ht="15" x14ac:dyDescent="0.2">
      <c r="A531" s="23">
        <v>2025942</v>
      </c>
      <c r="B531" s="27">
        <v>44799</v>
      </c>
      <c r="C531" s="25">
        <v>1848</v>
      </c>
      <c r="D531" s="23" t="s">
        <v>526</v>
      </c>
      <c r="E531" s="30">
        <v>824</v>
      </c>
      <c r="F531" s="31">
        <v>279646</v>
      </c>
      <c r="G531" s="15" t="str">
        <f>VLOOKUP(H531,[1]Segments!$A$2:$C$1000,3,FALSE)</f>
        <v>SHERIFF COURT RELATED</v>
      </c>
      <c r="H531" s="23">
        <v>1002107</v>
      </c>
      <c r="I531" s="23">
        <v>430060</v>
      </c>
      <c r="J531" s="24">
        <v>824</v>
      </c>
    </row>
    <row r="532" spans="1:10" ht="15" x14ac:dyDescent="0.2">
      <c r="A532" s="23">
        <v>2025943</v>
      </c>
      <c r="B532" s="27">
        <v>44799</v>
      </c>
      <c r="C532" s="25">
        <v>1047</v>
      </c>
      <c r="D532" s="23" t="s">
        <v>379</v>
      </c>
      <c r="E532" s="30">
        <v>592</v>
      </c>
      <c r="F532" s="25" t="s">
        <v>764</v>
      </c>
      <c r="G532" s="15" t="str">
        <f>VLOOKUP(H532,[1]Segments!$A$2:$C$1000,3,FALSE)</f>
        <v>CONVENIENCE CENTER</v>
      </c>
      <c r="H532" s="23">
        <v>1004204</v>
      </c>
      <c r="I532" s="23">
        <v>460007</v>
      </c>
      <c r="J532" s="24">
        <v>592</v>
      </c>
    </row>
    <row r="533" spans="1:10" ht="15" x14ac:dyDescent="0.2">
      <c r="A533" s="23">
        <v>2025944</v>
      </c>
      <c r="B533" s="27">
        <v>44799</v>
      </c>
      <c r="C533" s="25">
        <v>2049</v>
      </c>
      <c r="D533" s="23" t="s">
        <v>12</v>
      </c>
      <c r="E533" s="30">
        <v>645</v>
      </c>
      <c r="F533" s="31">
        <v>37754343</v>
      </c>
      <c r="G533" s="15" t="str">
        <f>VLOOKUP(H533,[1]Segments!$A$2:$C$1000,3,FALSE)</f>
        <v>FIRE &amp; RESCUE</v>
      </c>
      <c r="H533" s="23">
        <v>1003202</v>
      </c>
      <c r="I533" s="23">
        <v>430060</v>
      </c>
      <c r="J533" s="24">
        <v>645</v>
      </c>
    </row>
    <row r="534" spans="1:10" ht="15" x14ac:dyDescent="0.2">
      <c r="A534" s="23">
        <v>2025945</v>
      </c>
      <c r="B534" s="27">
        <v>44799</v>
      </c>
      <c r="C534" s="25">
        <v>2098</v>
      </c>
      <c r="D534" s="23" t="s">
        <v>32</v>
      </c>
      <c r="E534" s="30">
        <v>2130</v>
      </c>
      <c r="F534" s="31">
        <v>7774</v>
      </c>
      <c r="G534" s="15" t="str">
        <f>VLOOKUP(H534,[1]Segments!$A$2:$C$1000,3,FALSE)</f>
        <v>PUBLIC UTILITY</v>
      </c>
      <c r="H534" s="23">
        <v>4004401</v>
      </c>
      <c r="I534" s="23">
        <v>430050</v>
      </c>
      <c r="J534" s="24">
        <v>2130</v>
      </c>
    </row>
    <row r="535" spans="1:10" ht="15" x14ac:dyDescent="0.2">
      <c r="A535" s="23">
        <v>2025946</v>
      </c>
      <c r="B535" s="27">
        <v>44799</v>
      </c>
      <c r="C535" s="25">
        <v>2311</v>
      </c>
      <c r="D535" s="23" t="s">
        <v>34</v>
      </c>
      <c r="E535" s="30">
        <v>129.32</v>
      </c>
      <c r="F535" s="25" t="s">
        <v>765</v>
      </c>
      <c r="G535" s="15" t="str">
        <f>VLOOKUP(H535,[1]Segments!$A$2:$C$1000,3,FALSE)</f>
        <v>PUBLIC UTILITY</v>
      </c>
      <c r="H535" s="23">
        <v>4004401</v>
      </c>
      <c r="I535" s="23">
        <v>454020</v>
      </c>
      <c r="J535" s="24">
        <v>7.99</v>
      </c>
    </row>
    <row r="536" spans="1:10" ht="15" x14ac:dyDescent="0.2">
      <c r="A536" s="23">
        <v>2025946</v>
      </c>
      <c r="B536" s="27">
        <v>44799</v>
      </c>
      <c r="C536" s="25">
        <v>2311</v>
      </c>
      <c r="D536" s="23" t="s">
        <v>34</v>
      </c>
      <c r="E536" s="30">
        <v>129.32</v>
      </c>
      <c r="F536" s="25" t="s">
        <v>766</v>
      </c>
      <c r="G536" s="15" t="str">
        <f>VLOOKUP(H536,[1]Segments!$A$2:$C$1000,3,FALSE)</f>
        <v>PARKS &amp; RECREATION</v>
      </c>
      <c r="H536" s="23">
        <v>1007104</v>
      </c>
      <c r="I536" s="23">
        <v>454400</v>
      </c>
      <c r="J536" s="24">
        <v>21.98</v>
      </c>
    </row>
    <row r="537" spans="1:10" ht="15" x14ac:dyDescent="0.2">
      <c r="A537" s="23">
        <v>2025946</v>
      </c>
      <c r="B537" s="27">
        <v>44799</v>
      </c>
      <c r="C537" s="25">
        <v>2311</v>
      </c>
      <c r="D537" s="23" t="s">
        <v>34</v>
      </c>
      <c r="E537" s="30">
        <v>129.32</v>
      </c>
      <c r="F537" s="25" t="s">
        <v>767</v>
      </c>
      <c r="G537" s="15" t="str">
        <f>VLOOKUP(H537,[1]Segments!$A$2:$C$1000,3,FALSE)</f>
        <v>GROUNDS MANAGEMENT</v>
      </c>
      <c r="H537" s="23">
        <v>1004304</v>
      </c>
      <c r="I537" s="23">
        <v>460007</v>
      </c>
      <c r="J537" s="24">
        <v>11.29</v>
      </c>
    </row>
    <row r="538" spans="1:10" ht="15" x14ac:dyDescent="0.2">
      <c r="A538" s="23">
        <v>2025946</v>
      </c>
      <c r="B538" s="27">
        <v>44799</v>
      </c>
      <c r="C538" s="25">
        <v>2311</v>
      </c>
      <c r="D538" s="23" t="s">
        <v>34</v>
      </c>
      <c r="E538" s="30">
        <v>129.32</v>
      </c>
      <c r="F538" s="25" t="s">
        <v>768</v>
      </c>
      <c r="G538" s="15" t="str">
        <f>VLOOKUP(H538,[1]Segments!$A$2:$C$1000,3,FALSE)</f>
        <v>GROUNDS MANAGEMENT</v>
      </c>
      <c r="H538" s="23">
        <v>1004304</v>
      </c>
      <c r="I538" s="23">
        <v>454040</v>
      </c>
      <c r="J538" s="24">
        <v>20.99</v>
      </c>
    </row>
    <row r="539" spans="1:10" ht="15" x14ac:dyDescent="0.2">
      <c r="A539" s="23">
        <v>2025946</v>
      </c>
      <c r="B539" s="27">
        <v>44799</v>
      </c>
      <c r="C539" s="25">
        <v>2311</v>
      </c>
      <c r="D539" s="23" t="s">
        <v>34</v>
      </c>
      <c r="E539" s="30">
        <v>129.32</v>
      </c>
      <c r="F539" s="25" t="s">
        <v>769</v>
      </c>
      <c r="G539" s="15" t="str">
        <f>VLOOKUP(H539,[1]Segments!$A$2:$C$1000,3,FALSE)</f>
        <v>GROUNDS MANAGEMENT</v>
      </c>
      <c r="H539" s="23">
        <v>1004304</v>
      </c>
      <c r="I539" s="23">
        <v>460007</v>
      </c>
      <c r="J539" s="24">
        <v>57.09</v>
      </c>
    </row>
    <row r="540" spans="1:10" ht="15" x14ac:dyDescent="0.2">
      <c r="A540" s="23">
        <v>2025946</v>
      </c>
      <c r="B540" s="27">
        <v>44799</v>
      </c>
      <c r="C540" s="25">
        <v>2311</v>
      </c>
      <c r="D540" s="23" t="s">
        <v>34</v>
      </c>
      <c r="E540" s="30">
        <v>129.32</v>
      </c>
      <c r="F540" s="25" t="s">
        <v>770</v>
      </c>
      <c r="G540" s="15" t="str">
        <f>VLOOKUP(H540,[1]Segments!$A$2:$C$1000,3,FALSE)</f>
        <v>GENERAL SERVICES</v>
      </c>
      <c r="H540" s="23">
        <v>1004302</v>
      </c>
      <c r="I540" s="23">
        <v>460007</v>
      </c>
      <c r="J540" s="24">
        <v>9.98</v>
      </c>
    </row>
    <row r="541" spans="1:10" ht="15" x14ac:dyDescent="0.2">
      <c r="A541" s="23">
        <v>2025947</v>
      </c>
      <c r="B541" s="27">
        <v>44799</v>
      </c>
      <c r="C541" s="25">
        <v>3544</v>
      </c>
      <c r="D541" s="23" t="s">
        <v>93</v>
      </c>
      <c r="E541" s="30">
        <v>186.09</v>
      </c>
      <c r="F541" s="31">
        <v>1238151</v>
      </c>
      <c r="G541" s="15" t="str">
        <f>VLOOKUP(H541,[1]Segments!$A$2:$C$1000,3,FALSE)</f>
        <v>EMER PLANNING FIRE GRANT</v>
      </c>
      <c r="H541" s="23">
        <v>1003203</v>
      </c>
      <c r="I541" s="23">
        <v>490120</v>
      </c>
      <c r="J541" s="24">
        <v>186.09</v>
      </c>
    </row>
    <row r="542" spans="1:10" ht="15" x14ac:dyDescent="0.2">
      <c r="A542" s="23">
        <v>2025948</v>
      </c>
      <c r="B542" s="27">
        <v>44799</v>
      </c>
      <c r="C542" s="25">
        <v>2569</v>
      </c>
      <c r="D542" s="23" t="s">
        <v>35</v>
      </c>
      <c r="E542" s="30">
        <v>3005</v>
      </c>
      <c r="F542" s="31">
        <v>501</v>
      </c>
      <c r="G542" s="15" t="str">
        <f>VLOOKUP(H542,[1]Segments!$A$2:$C$1000,3,FALSE)</f>
        <v>PUBLIC UTILITY</v>
      </c>
      <c r="H542" s="23">
        <v>4004401</v>
      </c>
      <c r="I542" s="23">
        <v>430060</v>
      </c>
      <c r="J542" s="24">
        <v>1650</v>
      </c>
    </row>
    <row r="543" spans="1:10" ht="15" x14ac:dyDescent="0.2">
      <c r="A543" s="23">
        <v>2025948</v>
      </c>
      <c r="B543" s="27">
        <v>44799</v>
      </c>
      <c r="C543" s="25">
        <v>2569</v>
      </c>
      <c r="D543" s="23" t="s">
        <v>35</v>
      </c>
      <c r="E543" s="30">
        <v>3005</v>
      </c>
      <c r="F543" s="31">
        <v>503</v>
      </c>
      <c r="G543" s="15" t="str">
        <f>VLOOKUP(H543,[1]Segments!$A$2:$C$1000,3,FALSE)</f>
        <v>PUBLIC UTILITY</v>
      </c>
      <c r="H543" s="23">
        <v>4004401</v>
      </c>
      <c r="I543" s="23">
        <v>430060</v>
      </c>
      <c r="J543" s="24">
        <v>1355</v>
      </c>
    </row>
    <row r="544" spans="1:10" ht="15" x14ac:dyDescent="0.2">
      <c r="A544" s="23">
        <v>2025949</v>
      </c>
      <c r="B544" s="27">
        <v>44799</v>
      </c>
      <c r="C544" s="25">
        <v>3692</v>
      </c>
      <c r="D544" s="23" t="s">
        <v>527</v>
      </c>
      <c r="E544" s="30">
        <v>150</v>
      </c>
      <c r="F544" s="31">
        <v>82422</v>
      </c>
      <c r="G544" s="15" t="str">
        <f>VLOOKUP(H544,[1]Segments!$A$2:$C$1000,3,FALSE)</f>
        <v>PARKS &amp; RECREATION</v>
      </c>
      <c r="H544" s="23">
        <v>1007104</v>
      </c>
      <c r="I544" s="23">
        <v>458040</v>
      </c>
      <c r="J544" s="24">
        <v>150</v>
      </c>
    </row>
    <row r="545" spans="1:10" ht="15" x14ac:dyDescent="0.2">
      <c r="A545" s="23">
        <v>2025950</v>
      </c>
      <c r="B545" s="27">
        <v>44799</v>
      </c>
      <c r="C545" s="25">
        <v>853</v>
      </c>
      <c r="D545" s="23" t="s">
        <v>528</v>
      </c>
      <c r="E545" s="30">
        <v>720</v>
      </c>
      <c r="F545" s="25" t="s">
        <v>771</v>
      </c>
      <c r="G545" s="15" t="str">
        <f>VLOOKUP(H545,[1]Segments!$A$2:$C$1000,3,FALSE)</f>
        <v>SHERIFF</v>
      </c>
      <c r="H545" s="23">
        <v>1003102</v>
      </c>
      <c r="I545" s="23">
        <v>430140</v>
      </c>
      <c r="J545" s="24">
        <v>720</v>
      </c>
    </row>
    <row r="546" spans="1:10" ht="15" x14ac:dyDescent="0.2">
      <c r="A546" s="23">
        <v>2025951</v>
      </c>
      <c r="B546" s="27">
        <v>44799</v>
      </c>
      <c r="C546" s="25">
        <v>719</v>
      </c>
      <c r="D546" s="23" t="s">
        <v>529</v>
      </c>
      <c r="E546" s="30">
        <v>692.16</v>
      </c>
      <c r="F546" s="31">
        <v>504407866</v>
      </c>
      <c r="G546" s="15" t="str">
        <f>VLOOKUP(H546,[1]Segments!$A$2:$C$1000,3,FALSE)</f>
        <v>PARKS &amp; RECREATION</v>
      </c>
      <c r="H546" s="23">
        <v>1007104</v>
      </c>
      <c r="I546" s="23">
        <v>454400</v>
      </c>
      <c r="J546" s="24">
        <v>692.16</v>
      </c>
    </row>
    <row r="547" spans="1:10" ht="15" x14ac:dyDescent="0.2">
      <c r="A547" s="23">
        <v>2025952</v>
      </c>
      <c r="B547" s="27">
        <v>44799</v>
      </c>
      <c r="C547" s="25">
        <v>99999</v>
      </c>
      <c r="D547" s="23" t="s">
        <v>530</v>
      </c>
      <c r="E547" s="30">
        <v>240</v>
      </c>
      <c r="F547" s="25" t="s">
        <v>772</v>
      </c>
      <c r="G547" s="15" t="str">
        <f>VLOOKUP(H547,[1]Segments!$A$2:$C$1000,3,FALSE)</f>
        <v>NONDEPARTMENTAL</v>
      </c>
      <c r="H547" s="23">
        <v>1009900</v>
      </c>
      <c r="I547" s="23">
        <v>427500</v>
      </c>
      <c r="J547" s="24">
        <v>240</v>
      </c>
    </row>
    <row r="548" spans="1:10" ht="15" x14ac:dyDescent="0.2">
      <c r="A548" s="23">
        <v>2025953</v>
      </c>
      <c r="B548" s="27">
        <v>44799</v>
      </c>
      <c r="C548" s="25">
        <v>2460</v>
      </c>
      <c r="D548" s="23" t="s">
        <v>38</v>
      </c>
      <c r="E548" s="30">
        <v>1470.33</v>
      </c>
      <c r="F548" s="31">
        <v>190717</v>
      </c>
      <c r="G548" s="15" t="str">
        <f>VLOOKUP(H548,[1]Segments!$A$2:$C$1000,3,FALSE)</f>
        <v>GENERAL SERVICES</v>
      </c>
      <c r="H548" s="23">
        <v>1004302</v>
      </c>
      <c r="I548" s="23">
        <v>430060</v>
      </c>
      <c r="J548" s="24">
        <v>544.12</v>
      </c>
    </row>
    <row r="549" spans="1:10" ht="15" x14ac:dyDescent="0.2">
      <c r="A549" s="23">
        <v>2025953</v>
      </c>
      <c r="B549" s="27">
        <v>44799</v>
      </c>
      <c r="C549" s="25">
        <v>2460</v>
      </c>
      <c r="D549" s="23" t="s">
        <v>38</v>
      </c>
      <c r="E549" s="30">
        <v>1470.33</v>
      </c>
      <c r="F549" s="31">
        <v>190722</v>
      </c>
      <c r="G549" s="15" t="str">
        <f>VLOOKUP(H549,[1]Segments!$A$2:$C$1000,3,FALSE)</f>
        <v>GENERAL SERVICES</v>
      </c>
      <c r="H549" s="23">
        <v>1004302</v>
      </c>
      <c r="I549" s="23">
        <v>430060</v>
      </c>
      <c r="J549" s="24">
        <v>926.21</v>
      </c>
    </row>
    <row r="550" spans="1:10" ht="15" x14ac:dyDescent="0.2">
      <c r="A550" s="23">
        <v>2025954</v>
      </c>
      <c r="B550" s="27">
        <v>44799</v>
      </c>
      <c r="C550" s="25">
        <v>2521</v>
      </c>
      <c r="D550" s="23" t="s">
        <v>189</v>
      </c>
      <c r="E550" s="30">
        <v>28.71</v>
      </c>
      <c r="F550" s="25" t="s">
        <v>773</v>
      </c>
      <c r="G550" s="15" t="str">
        <f>VLOOKUP(H550,[1]Segments!$A$2:$C$1000,3,FALSE)</f>
        <v>PUBLIC UTILITY</v>
      </c>
      <c r="H550" s="23">
        <v>4004401</v>
      </c>
      <c r="I550" s="23">
        <v>460007</v>
      </c>
      <c r="J550" s="24">
        <v>23.34</v>
      </c>
    </row>
    <row r="551" spans="1:10" ht="15" x14ac:dyDescent="0.2">
      <c r="A551" s="23">
        <v>2025954</v>
      </c>
      <c r="B551" s="27">
        <v>44799</v>
      </c>
      <c r="C551" s="25">
        <v>2521</v>
      </c>
      <c r="D551" s="23" t="s">
        <v>189</v>
      </c>
      <c r="E551" s="30">
        <v>28.71</v>
      </c>
      <c r="F551" s="31">
        <v>397210</v>
      </c>
      <c r="G551" s="15" t="str">
        <f>VLOOKUP(H551,[1]Segments!$A$2:$C$1000,3,FALSE)</f>
        <v>PUBLIC UTILITY</v>
      </c>
      <c r="H551" s="23">
        <v>4004401</v>
      </c>
      <c r="I551" s="23">
        <v>460007</v>
      </c>
      <c r="J551" s="24">
        <v>5.37</v>
      </c>
    </row>
    <row r="552" spans="1:10" ht="15" x14ac:dyDescent="0.2">
      <c r="A552" s="23">
        <v>2025955</v>
      </c>
      <c r="B552" s="27">
        <v>44799</v>
      </c>
      <c r="C552" s="25">
        <v>2517</v>
      </c>
      <c r="D552" s="23" t="s">
        <v>60</v>
      </c>
      <c r="E552" s="30">
        <v>5000</v>
      </c>
      <c r="F552" s="25" t="s">
        <v>774</v>
      </c>
      <c r="G552" s="15" t="str">
        <f>VLOOKUP(H552,[1]Segments!$A$2:$C$1000,3,FALSE)</f>
        <v>GENERAL FUND</v>
      </c>
      <c r="H552" s="23">
        <v>100</v>
      </c>
      <c r="I552" s="23">
        <v>104000</v>
      </c>
      <c r="J552" s="24">
        <v>5000</v>
      </c>
    </row>
    <row r="553" spans="1:10" ht="15" x14ac:dyDescent="0.2">
      <c r="A553" s="23">
        <v>2025956</v>
      </c>
      <c r="B553" s="27">
        <v>44799</v>
      </c>
      <c r="C553" s="25">
        <v>2625</v>
      </c>
      <c r="D553" s="23" t="s">
        <v>40</v>
      </c>
      <c r="E553" s="30">
        <v>131.35</v>
      </c>
      <c r="F553" s="31">
        <v>396721</v>
      </c>
      <c r="G553" s="15" t="str">
        <f>VLOOKUP(H553,[1]Segments!$A$2:$C$1000,3,FALSE)</f>
        <v>FIRE &amp; RESCUE</v>
      </c>
      <c r="H553" s="23">
        <v>1003202</v>
      </c>
      <c r="I553" s="23">
        <v>480030</v>
      </c>
      <c r="J553" s="24">
        <v>48.75</v>
      </c>
    </row>
    <row r="554" spans="1:10" ht="15" x14ac:dyDescent="0.2">
      <c r="A554" s="23">
        <v>2025956</v>
      </c>
      <c r="B554" s="27">
        <v>44799</v>
      </c>
      <c r="C554" s="25">
        <v>2625</v>
      </c>
      <c r="D554" s="23" t="s">
        <v>40</v>
      </c>
      <c r="E554" s="30">
        <v>131.35</v>
      </c>
      <c r="F554" s="31">
        <v>392528</v>
      </c>
      <c r="G554" s="15" t="str">
        <f>VLOOKUP(H554,[1]Segments!$A$2:$C$1000,3,FALSE)</f>
        <v>FIRE &amp; RESCUE</v>
      </c>
      <c r="H554" s="23">
        <v>1003202</v>
      </c>
      <c r="I554" s="23">
        <v>480030</v>
      </c>
      <c r="J554" s="24">
        <v>44.8</v>
      </c>
    </row>
    <row r="555" spans="1:10" ht="15" x14ac:dyDescent="0.2">
      <c r="A555" s="23">
        <v>2025956</v>
      </c>
      <c r="B555" s="27">
        <v>44799</v>
      </c>
      <c r="C555" s="25">
        <v>2625</v>
      </c>
      <c r="D555" s="23" t="s">
        <v>40</v>
      </c>
      <c r="E555" s="30">
        <v>131.35</v>
      </c>
      <c r="F555" s="31">
        <v>389888</v>
      </c>
      <c r="G555" s="15" t="str">
        <f>VLOOKUP(H555,[1]Segments!$A$2:$C$1000,3,FALSE)</f>
        <v>FIRE &amp; RESCUE</v>
      </c>
      <c r="H555" s="23">
        <v>1003202</v>
      </c>
      <c r="I555" s="23">
        <v>480030</v>
      </c>
      <c r="J555" s="24">
        <v>37.799999999999997</v>
      </c>
    </row>
    <row r="556" spans="1:10" ht="15" x14ac:dyDescent="0.2">
      <c r="A556" s="23">
        <v>2025957</v>
      </c>
      <c r="B556" s="27">
        <v>44799</v>
      </c>
      <c r="C556" s="25">
        <v>2427</v>
      </c>
      <c r="D556" s="23" t="s">
        <v>132</v>
      </c>
      <c r="E556" s="30">
        <v>189</v>
      </c>
      <c r="F556" s="25" t="s">
        <v>775</v>
      </c>
      <c r="G556" s="15" t="str">
        <f>VLOOKUP(H556,[1]Segments!$A$2:$C$1000,3,FALSE)</f>
        <v>HUMAN RESOURCES</v>
      </c>
      <c r="H556" s="23">
        <v>1001205</v>
      </c>
      <c r="I556" s="23">
        <v>430080</v>
      </c>
      <c r="J556" s="24">
        <v>189</v>
      </c>
    </row>
    <row r="557" spans="1:10" ht="15" x14ac:dyDescent="0.2">
      <c r="A557" s="23">
        <v>2025958</v>
      </c>
      <c r="B557" s="27">
        <v>44799</v>
      </c>
      <c r="C557" s="25">
        <v>1076</v>
      </c>
      <c r="D557" s="23" t="s">
        <v>96</v>
      </c>
      <c r="E557" s="30">
        <v>381.75</v>
      </c>
      <c r="F557" s="25" t="s">
        <v>776</v>
      </c>
      <c r="G557" s="15" t="str">
        <f>VLOOKUP(H557,[1]Segments!$A$2:$C$1000,3,FALSE)</f>
        <v>FIRE &amp; RESCUE</v>
      </c>
      <c r="H557" s="23">
        <v>1003202</v>
      </c>
      <c r="I557" s="23">
        <v>430050</v>
      </c>
      <c r="J557" s="24">
        <v>381.75</v>
      </c>
    </row>
    <row r="558" spans="1:10" ht="15" x14ac:dyDescent="0.2">
      <c r="A558" s="23">
        <v>2025959</v>
      </c>
      <c r="B558" s="27">
        <v>44799</v>
      </c>
      <c r="C558" s="25">
        <v>2102</v>
      </c>
      <c r="D558" s="23" t="s">
        <v>200</v>
      </c>
      <c r="E558" s="30">
        <v>563.13</v>
      </c>
      <c r="F558" s="31">
        <v>36919331</v>
      </c>
      <c r="G558" s="15" t="str">
        <f>VLOOKUP(H558,[1]Segments!$A$2:$C$1000,3,FALSE)</f>
        <v>TREASURER</v>
      </c>
      <c r="H558" s="23">
        <v>1001213</v>
      </c>
      <c r="I558" s="23">
        <v>480010</v>
      </c>
      <c r="J558" s="24">
        <v>563.13</v>
      </c>
    </row>
    <row r="559" spans="1:10" ht="15" x14ac:dyDescent="0.2">
      <c r="A559" s="23">
        <v>2025960</v>
      </c>
      <c r="B559" s="27">
        <v>44799</v>
      </c>
      <c r="C559" s="25">
        <v>74</v>
      </c>
      <c r="D559" s="23" t="s">
        <v>531</v>
      </c>
      <c r="E559" s="30">
        <v>1800</v>
      </c>
      <c r="F559" s="31">
        <v>82222</v>
      </c>
      <c r="G559" s="15" t="str">
        <f>VLOOKUP(H559,[1]Segments!$A$2:$C$1000,3,FALSE)</f>
        <v>INFORMATION SYSTEMS</v>
      </c>
      <c r="H559" s="23">
        <v>1001220</v>
      </c>
      <c r="I559" s="23">
        <v>430060</v>
      </c>
      <c r="J559" s="24">
        <v>1800</v>
      </c>
    </row>
    <row r="560" spans="1:10" ht="15" x14ac:dyDescent="0.2">
      <c r="A560" s="23">
        <v>2025961</v>
      </c>
      <c r="B560" s="27">
        <v>44799</v>
      </c>
      <c r="C560" s="25">
        <v>3468</v>
      </c>
      <c r="D560" s="23" t="s">
        <v>491</v>
      </c>
      <c r="E560" s="30">
        <v>731.74</v>
      </c>
      <c r="F560" s="31">
        <v>209389</v>
      </c>
      <c r="G560" s="15" t="str">
        <f>VLOOKUP(H560,[1]Segments!$A$2:$C$1000,3,FALSE)</f>
        <v>PUBLIC UTILITY</v>
      </c>
      <c r="H560" s="23">
        <v>4004401</v>
      </c>
      <c r="I560" s="23">
        <v>430009</v>
      </c>
      <c r="J560" s="24">
        <v>406.71</v>
      </c>
    </row>
    <row r="561" spans="1:10" ht="15" x14ac:dyDescent="0.2">
      <c r="A561" s="23">
        <v>2025961</v>
      </c>
      <c r="B561" s="27">
        <v>44799</v>
      </c>
      <c r="C561" s="25">
        <v>3468</v>
      </c>
      <c r="D561" s="23" t="s">
        <v>491</v>
      </c>
      <c r="E561" s="30">
        <v>731.74</v>
      </c>
      <c r="F561" s="31">
        <v>208469</v>
      </c>
      <c r="G561" s="15" t="str">
        <f>VLOOKUP(H561,[1]Segments!$A$2:$C$1000,3,FALSE)</f>
        <v>PUBLIC UTILITY</v>
      </c>
      <c r="H561" s="23">
        <v>4004401</v>
      </c>
      <c r="I561" s="23">
        <v>430009</v>
      </c>
      <c r="J561" s="24">
        <v>325.02999999999997</v>
      </c>
    </row>
    <row r="562" spans="1:10" ht="15" x14ac:dyDescent="0.2">
      <c r="A562" s="23">
        <v>2025962</v>
      </c>
      <c r="B562" s="27">
        <v>44799</v>
      </c>
      <c r="C562" s="25">
        <v>1808</v>
      </c>
      <c r="D562" s="23" t="s">
        <v>42</v>
      </c>
      <c r="E562" s="30">
        <v>3193.06</v>
      </c>
      <c r="F562" s="25" t="s">
        <v>777</v>
      </c>
      <c r="G562" s="15" t="str">
        <f>VLOOKUP(H562,[1]Segments!$A$2:$C$1000,3,FALSE)</f>
        <v>INFORMATION SYSTEMS</v>
      </c>
      <c r="H562" s="23">
        <v>1001220</v>
      </c>
      <c r="I562" s="23">
        <v>454750</v>
      </c>
      <c r="J562" s="24">
        <v>328.03</v>
      </c>
    </row>
    <row r="563" spans="1:10" ht="15" x14ac:dyDescent="0.2">
      <c r="A563" s="23">
        <v>2025962</v>
      </c>
      <c r="B563" s="27">
        <v>44799</v>
      </c>
      <c r="C563" s="25">
        <v>1808</v>
      </c>
      <c r="D563" s="23" t="s">
        <v>42</v>
      </c>
      <c r="E563" s="30">
        <v>3193.06</v>
      </c>
      <c r="F563" s="25" t="s">
        <v>778</v>
      </c>
      <c r="G563" s="15" t="str">
        <f>VLOOKUP(H563,[1]Segments!$A$2:$C$1000,3,FALSE)</f>
        <v>PUBLIC UTILITY</v>
      </c>
      <c r="H563" s="23">
        <v>4004401</v>
      </c>
      <c r="I563" s="23">
        <v>453140</v>
      </c>
      <c r="J563" s="24">
        <v>93.03</v>
      </c>
    </row>
    <row r="564" spans="1:10" ht="15" x14ac:dyDescent="0.2">
      <c r="A564" s="23">
        <v>2025962</v>
      </c>
      <c r="B564" s="27">
        <v>44799</v>
      </c>
      <c r="C564" s="25">
        <v>1808</v>
      </c>
      <c r="D564" s="23" t="s">
        <v>42</v>
      </c>
      <c r="E564" s="30">
        <v>3193.06</v>
      </c>
      <c r="F564" s="25" t="s">
        <v>779</v>
      </c>
      <c r="G564" s="15" t="str">
        <f>VLOOKUP(H564,[1]Segments!$A$2:$C$1000,3,FALSE)</f>
        <v>INFORMATION SYSTEMS</v>
      </c>
      <c r="H564" s="23">
        <v>1001220</v>
      </c>
      <c r="I564" s="23">
        <v>453140</v>
      </c>
      <c r="J564" s="24">
        <v>2772</v>
      </c>
    </row>
    <row r="565" spans="1:10" ht="15" x14ac:dyDescent="0.2">
      <c r="A565" s="23">
        <v>2025963</v>
      </c>
      <c r="B565" s="27">
        <v>44799</v>
      </c>
      <c r="C565" s="25">
        <v>3309</v>
      </c>
      <c r="D565" s="23" t="s">
        <v>532</v>
      </c>
      <c r="E565" s="30">
        <v>3650</v>
      </c>
      <c r="F565" s="31">
        <v>1123</v>
      </c>
      <c r="G565" s="15" t="str">
        <f>VLOOKUP(H565,[1]Segments!$A$2:$C$1000,3,FALSE)</f>
        <v>GENERAL SERVICES</v>
      </c>
      <c r="H565" s="23">
        <v>1004302</v>
      </c>
      <c r="I565" s="23">
        <v>430060</v>
      </c>
      <c r="J565" s="24">
        <v>3650</v>
      </c>
    </row>
    <row r="566" spans="1:10" ht="15" x14ac:dyDescent="0.2">
      <c r="A566" s="23">
        <v>2025964</v>
      </c>
      <c r="B566" s="27">
        <v>44799</v>
      </c>
      <c r="C566" s="25">
        <v>2808</v>
      </c>
      <c r="D566" s="23" t="s">
        <v>421</v>
      </c>
      <c r="E566" s="30">
        <v>782</v>
      </c>
      <c r="F566" s="31">
        <v>229286</v>
      </c>
      <c r="G566" s="15" t="str">
        <f>VLOOKUP(H566,[1]Segments!$A$2:$C$1000,3,FALSE)</f>
        <v>SHERIFF</v>
      </c>
      <c r="H566" s="23">
        <v>1003102</v>
      </c>
      <c r="I566" s="23">
        <v>454100</v>
      </c>
      <c r="J566" s="24">
        <v>782</v>
      </c>
    </row>
    <row r="567" spans="1:10" ht="15" x14ac:dyDescent="0.2">
      <c r="A567" s="23">
        <v>2025965</v>
      </c>
      <c r="B567" s="27">
        <v>44799</v>
      </c>
      <c r="C567" s="25">
        <v>2809</v>
      </c>
      <c r="D567" s="23" t="s">
        <v>44</v>
      </c>
      <c r="E567" s="30">
        <v>1417.35</v>
      </c>
      <c r="F567" s="25" t="s">
        <v>780</v>
      </c>
      <c r="G567" s="15" t="str">
        <f>VLOOKUP(H567,[1]Segments!$A$2:$C$1000,3,FALSE)</f>
        <v>EMER PLANNING FIRE GRANT</v>
      </c>
      <c r="H567" s="23">
        <v>1003203</v>
      </c>
      <c r="I567" s="23">
        <v>490120</v>
      </c>
      <c r="J567" s="24">
        <v>605.20000000000005</v>
      </c>
    </row>
    <row r="568" spans="1:10" ht="15" x14ac:dyDescent="0.2">
      <c r="A568" s="23">
        <v>2025965</v>
      </c>
      <c r="B568" s="27">
        <v>44799</v>
      </c>
      <c r="C568" s="25">
        <v>2809</v>
      </c>
      <c r="D568" s="23" t="s">
        <v>44</v>
      </c>
      <c r="E568" s="30">
        <v>1417.35</v>
      </c>
      <c r="F568" s="25" t="s">
        <v>781</v>
      </c>
      <c r="G568" s="15" t="str">
        <f>VLOOKUP(H568,[1]Segments!$A$2:$C$1000,3,FALSE)</f>
        <v>EMER PLANNING FIRE GRANT</v>
      </c>
      <c r="H568" s="23">
        <v>1003203</v>
      </c>
      <c r="I568" s="23">
        <v>490120</v>
      </c>
      <c r="J568" s="24">
        <v>655.55</v>
      </c>
    </row>
    <row r="569" spans="1:10" ht="15" x14ac:dyDescent="0.2">
      <c r="A569" s="23">
        <v>2025965</v>
      </c>
      <c r="B569" s="27">
        <v>44799</v>
      </c>
      <c r="C569" s="25">
        <v>2809</v>
      </c>
      <c r="D569" s="23" t="s">
        <v>44</v>
      </c>
      <c r="E569" s="30">
        <v>1417.35</v>
      </c>
      <c r="F569" s="25" t="s">
        <v>782</v>
      </c>
      <c r="G569" s="15" t="str">
        <f>VLOOKUP(H569,[1]Segments!$A$2:$C$1000,3,FALSE)</f>
        <v>EMER PLANNING FIRE GRANT</v>
      </c>
      <c r="H569" s="23">
        <v>1003203</v>
      </c>
      <c r="I569" s="23">
        <v>490120</v>
      </c>
      <c r="J569" s="24">
        <v>156.6</v>
      </c>
    </row>
    <row r="570" spans="1:10" ht="15" x14ac:dyDescent="0.2">
      <c r="A570" s="23">
        <v>2025966</v>
      </c>
      <c r="B570" s="27">
        <v>44799</v>
      </c>
      <c r="C570" s="25">
        <v>2832</v>
      </c>
      <c r="D570" s="23" t="s">
        <v>45</v>
      </c>
      <c r="E570" s="30">
        <v>262.42</v>
      </c>
      <c r="F570" s="31">
        <v>34071</v>
      </c>
      <c r="G570" s="15" t="str">
        <f>VLOOKUP(H570,[1]Segments!$A$2:$C$1000,3,FALSE)</f>
        <v>BUILDING INSPECTIONS</v>
      </c>
      <c r="H570" s="23">
        <v>1003401</v>
      </c>
      <c r="I570" s="23">
        <v>460007</v>
      </c>
      <c r="J570" s="24">
        <v>82.74</v>
      </c>
    </row>
    <row r="571" spans="1:10" ht="15" x14ac:dyDescent="0.2">
      <c r="A571" s="23">
        <v>2025966</v>
      </c>
      <c r="B571" s="27">
        <v>44799</v>
      </c>
      <c r="C571" s="25">
        <v>2832</v>
      </c>
      <c r="D571" s="23" t="s">
        <v>45</v>
      </c>
      <c r="E571" s="30">
        <v>262.42</v>
      </c>
      <c r="F571" s="31">
        <v>34145</v>
      </c>
      <c r="G571" s="15" t="str">
        <f>VLOOKUP(H571,[1]Segments!$A$2:$C$1000,3,FALSE)</f>
        <v>ANIMAL PROTECTION</v>
      </c>
      <c r="H571" s="23">
        <v>1003501</v>
      </c>
      <c r="I571" s="23">
        <v>430050</v>
      </c>
      <c r="J571" s="24">
        <v>100.34</v>
      </c>
    </row>
    <row r="572" spans="1:10" ht="15" x14ac:dyDescent="0.2">
      <c r="A572" s="23">
        <v>2025966</v>
      </c>
      <c r="B572" s="27">
        <v>44799</v>
      </c>
      <c r="C572" s="25">
        <v>2832</v>
      </c>
      <c r="D572" s="23" t="s">
        <v>45</v>
      </c>
      <c r="E572" s="30">
        <v>262.42</v>
      </c>
      <c r="F572" s="31">
        <v>33984</v>
      </c>
      <c r="G572" s="15" t="str">
        <f>VLOOKUP(H572,[1]Segments!$A$2:$C$1000,3,FALSE)</f>
        <v>ANIMAL PROTECTION</v>
      </c>
      <c r="H572" s="23">
        <v>1003501</v>
      </c>
      <c r="I572" s="23">
        <v>430050</v>
      </c>
      <c r="J572" s="24">
        <v>79.34</v>
      </c>
    </row>
    <row r="573" spans="1:10" ht="15" x14ac:dyDescent="0.2">
      <c r="A573" s="23">
        <v>2025967</v>
      </c>
      <c r="B573" s="27">
        <v>44799</v>
      </c>
      <c r="C573" s="25">
        <v>2815</v>
      </c>
      <c r="D573" s="23" t="s">
        <v>46</v>
      </c>
      <c r="E573" s="30">
        <v>593.9</v>
      </c>
      <c r="F573" s="25" t="s">
        <v>783</v>
      </c>
      <c r="G573" s="15" t="str">
        <f>VLOOKUP(H573,[1]Segments!$A$2:$C$1000,3,FALSE)</f>
        <v>SHERIFF</v>
      </c>
      <c r="H573" s="23">
        <v>1003102</v>
      </c>
      <c r="I573" s="23">
        <v>454020</v>
      </c>
      <c r="J573" s="24">
        <v>213.3</v>
      </c>
    </row>
    <row r="574" spans="1:10" ht="15" x14ac:dyDescent="0.2">
      <c r="A574" s="23">
        <v>2025967</v>
      </c>
      <c r="B574" s="27">
        <v>44799</v>
      </c>
      <c r="C574" s="25">
        <v>2815</v>
      </c>
      <c r="D574" s="23" t="s">
        <v>46</v>
      </c>
      <c r="E574" s="30">
        <v>593.9</v>
      </c>
      <c r="F574" s="25" t="s">
        <v>784</v>
      </c>
      <c r="G574" s="15" t="str">
        <f>VLOOKUP(H574,[1]Segments!$A$2:$C$1000,3,FALSE)</f>
        <v>TREASURER</v>
      </c>
      <c r="H574" s="23">
        <v>1001213</v>
      </c>
      <c r="I574" s="23">
        <v>454020</v>
      </c>
      <c r="J574" s="24">
        <v>81.27</v>
      </c>
    </row>
    <row r="575" spans="1:10" ht="15" x14ac:dyDescent="0.2">
      <c r="A575" s="23">
        <v>2025967</v>
      </c>
      <c r="B575" s="27">
        <v>44799</v>
      </c>
      <c r="C575" s="25">
        <v>2815</v>
      </c>
      <c r="D575" s="23" t="s">
        <v>46</v>
      </c>
      <c r="E575" s="30">
        <v>593.9</v>
      </c>
      <c r="F575" s="25" t="s">
        <v>785</v>
      </c>
      <c r="G575" s="15" t="str">
        <f>VLOOKUP(H575,[1]Segments!$A$2:$C$1000,3,FALSE)</f>
        <v>GENERAL DISTRICT COURT</v>
      </c>
      <c r="H575" s="23">
        <v>1002102</v>
      </c>
      <c r="I575" s="23">
        <v>454020</v>
      </c>
      <c r="J575" s="24">
        <v>247.18</v>
      </c>
    </row>
    <row r="576" spans="1:10" ht="15" x14ac:dyDescent="0.2">
      <c r="A576" s="23">
        <v>2025967</v>
      </c>
      <c r="B576" s="27">
        <v>44799</v>
      </c>
      <c r="C576" s="25">
        <v>2815</v>
      </c>
      <c r="D576" s="23" t="s">
        <v>46</v>
      </c>
      <c r="E576" s="30">
        <v>593.9</v>
      </c>
      <c r="F576" s="25" t="s">
        <v>786</v>
      </c>
      <c r="G576" s="15" t="str">
        <f>VLOOKUP(H576,[1]Segments!$A$2:$C$1000,3,FALSE)</f>
        <v>GENERAL DISTRICT COURT</v>
      </c>
      <c r="H576" s="23">
        <v>1002102</v>
      </c>
      <c r="I576" s="23">
        <v>454020</v>
      </c>
      <c r="J576" s="24">
        <v>13.78</v>
      </c>
    </row>
    <row r="577" spans="1:10" ht="15" x14ac:dyDescent="0.2">
      <c r="A577" s="23">
        <v>2025967</v>
      </c>
      <c r="B577" s="27">
        <v>44799</v>
      </c>
      <c r="C577" s="25">
        <v>2815</v>
      </c>
      <c r="D577" s="23" t="s">
        <v>46</v>
      </c>
      <c r="E577" s="30">
        <v>593.9</v>
      </c>
      <c r="F577" s="25" t="s">
        <v>787</v>
      </c>
      <c r="G577" s="15" t="str">
        <f>VLOOKUP(H577,[1]Segments!$A$2:$C$1000,3,FALSE)</f>
        <v>COUNTY ADMINISTRATOR</v>
      </c>
      <c r="H577" s="23">
        <v>1001201</v>
      </c>
      <c r="I577" s="23">
        <v>454020</v>
      </c>
      <c r="J577" s="24">
        <v>38.369999999999997</v>
      </c>
    </row>
    <row r="578" spans="1:10" ht="15" x14ac:dyDescent="0.2">
      <c r="A578" s="23">
        <v>2025968</v>
      </c>
      <c r="B578" s="27">
        <v>44799</v>
      </c>
      <c r="C578" s="25">
        <v>2302</v>
      </c>
      <c r="D578" s="23" t="s">
        <v>204</v>
      </c>
      <c r="E578" s="30">
        <v>16989.95</v>
      </c>
      <c r="F578" s="31">
        <v>293401</v>
      </c>
      <c r="G578" s="15" t="str">
        <f>VLOOKUP(H578,[1]Segments!$A$2:$C$1000,3,FALSE)</f>
        <v>HICKORY HAVEN WW</v>
      </c>
      <c r="H578" s="23">
        <v>4104105</v>
      </c>
      <c r="I578" s="23">
        <v>470120</v>
      </c>
      <c r="J578" s="24">
        <v>6339.95</v>
      </c>
    </row>
    <row r="579" spans="1:10" ht="15" x14ac:dyDescent="0.2">
      <c r="A579" s="23">
        <v>2025968</v>
      </c>
      <c r="B579" s="27">
        <v>44799</v>
      </c>
      <c r="C579" s="25">
        <v>2302</v>
      </c>
      <c r="D579" s="23" t="s">
        <v>204</v>
      </c>
      <c r="E579" s="30">
        <v>16989.95</v>
      </c>
      <c r="F579" s="31">
        <v>293402</v>
      </c>
      <c r="G579" s="15" t="str">
        <f>VLOOKUP(H579,[1]Segments!$A$2:$C$1000,3,FALSE)</f>
        <v>HUGUENOT HILLS W&amp;S</v>
      </c>
      <c r="H579" s="23">
        <v>4104111</v>
      </c>
      <c r="I579" s="23">
        <v>470120</v>
      </c>
      <c r="J579" s="24">
        <v>10650</v>
      </c>
    </row>
    <row r="580" spans="1:10" ht="15" x14ac:dyDescent="0.2">
      <c r="A580" s="23">
        <v>2025969</v>
      </c>
      <c r="B580" s="27">
        <v>44799</v>
      </c>
      <c r="C580" s="25">
        <v>2881</v>
      </c>
      <c r="D580" s="23" t="s">
        <v>432</v>
      </c>
      <c r="E580" s="30">
        <v>1330</v>
      </c>
      <c r="F580" s="25" t="s">
        <v>788</v>
      </c>
      <c r="G580" s="15" t="str">
        <f>VLOOKUP(H580,[1]Segments!$A$2:$C$1000,3,FALSE)</f>
        <v>PUBLIC UTILITY</v>
      </c>
      <c r="H580" s="23">
        <v>4004401</v>
      </c>
      <c r="I580" s="23">
        <v>480020</v>
      </c>
      <c r="J580" s="24">
        <v>1330</v>
      </c>
    </row>
    <row r="581" spans="1:10" ht="15" x14ac:dyDescent="0.2">
      <c r="A581" s="23">
        <v>2025970</v>
      </c>
      <c r="B581" s="27">
        <v>44799</v>
      </c>
      <c r="C581" s="25">
        <v>2896</v>
      </c>
      <c r="D581" s="23" t="s">
        <v>47</v>
      </c>
      <c r="E581" s="30">
        <v>400</v>
      </c>
      <c r="F581" s="25" t="s">
        <v>789</v>
      </c>
      <c r="G581" s="15" t="str">
        <f>VLOOKUP(H581,[1]Segments!$A$2:$C$1000,3,FALSE)</f>
        <v>CLERK OF CIRCUIT COURT</v>
      </c>
      <c r="H581" s="23">
        <v>1002106</v>
      </c>
      <c r="I581" s="23">
        <v>430020</v>
      </c>
      <c r="J581" s="24">
        <v>400</v>
      </c>
    </row>
    <row r="582" spans="1:10" ht="15" x14ac:dyDescent="0.2">
      <c r="A582" s="23">
        <v>2025971</v>
      </c>
      <c r="B582" s="27">
        <v>44799</v>
      </c>
      <c r="C582" s="25">
        <v>2923</v>
      </c>
      <c r="D582" s="23" t="s">
        <v>49</v>
      </c>
      <c r="E582" s="30">
        <v>106.31</v>
      </c>
      <c r="F582" s="31">
        <v>2060048070</v>
      </c>
      <c r="G582" s="15" t="str">
        <f>VLOOKUP(H582,[1]Segments!$A$2:$C$1000,3,FALSE)</f>
        <v>GROUNDS MANAGEMENT</v>
      </c>
      <c r="H582" s="23">
        <v>1004304</v>
      </c>
      <c r="I582" s="23">
        <v>430009</v>
      </c>
      <c r="J582" s="24">
        <v>57.18</v>
      </c>
    </row>
    <row r="583" spans="1:10" ht="15" x14ac:dyDescent="0.2">
      <c r="A583" s="23">
        <v>2025971</v>
      </c>
      <c r="B583" s="27">
        <v>44799</v>
      </c>
      <c r="C583" s="25">
        <v>2923</v>
      </c>
      <c r="D583" s="23" t="s">
        <v>49</v>
      </c>
      <c r="E583" s="30">
        <v>106.31</v>
      </c>
      <c r="F583" s="31">
        <v>2060048071</v>
      </c>
      <c r="G583" s="15" t="str">
        <f>VLOOKUP(H583,[1]Segments!$A$2:$C$1000,3,FALSE)</f>
        <v>GENERAL SERVICES</v>
      </c>
      <c r="H583" s="23">
        <v>1004302</v>
      </c>
      <c r="I583" s="23">
        <v>430009</v>
      </c>
      <c r="J583" s="24">
        <v>49.13</v>
      </c>
    </row>
    <row r="584" spans="1:10" ht="15" x14ac:dyDescent="0.2">
      <c r="A584" s="23">
        <v>2025972</v>
      </c>
      <c r="B584" s="27">
        <v>44799</v>
      </c>
      <c r="C584" s="25">
        <v>2948</v>
      </c>
      <c r="D584" s="23" t="s">
        <v>51</v>
      </c>
      <c r="E584" s="30">
        <v>3618.3</v>
      </c>
      <c r="F584" s="31">
        <v>3359488</v>
      </c>
      <c r="G584" s="15" t="str">
        <f>VLOOKUP(H584,[1]Segments!$A$2:$C$1000,3,FALSE)</f>
        <v>FIRE &amp; RESCUE</v>
      </c>
      <c r="H584" s="23">
        <v>1003202</v>
      </c>
      <c r="I584" s="23">
        <v>480010</v>
      </c>
      <c r="J584" s="24">
        <v>1303.8599999999999</v>
      </c>
    </row>
    <row r="585" spans="1:10" ht="15" x14ac:dyDescent="0.2">
      <c r="A585" s="23">
        <v>2025972</v>
      </c>
      <c r="B585" s="27">
        <v>44799</v>
      </c>
      <c r="C585" s="25">
        <v>2948</v>
      </c>
      <c r="D585" s="23" t="s">
        <v>51</v>
      </c>
      <c r="E585" s="30">
        <v>3618.3</v>
      </c>
      <c r="F585" s="31">
        <v>3359482</v>
      </c>
      <c r="G585" s="15" t="str">
        <f>VLOOKUP(H585,[1]Segments!$A$2:$C$1000,3,FALSE)</f>
        <v>COUNTY ATTORNEY</v>
      </c>
      <c r="H585" s="23">
        <v>1001204</v>
      </c>
      <c r="I585" s="23">
        <v>480010</v>
      </c>
      <c r="J585" s="24">
        <v>252.7</v>
      </c>
    </row>
    <row r="586" spans="1:10" ht="15" x14ac:dyDescent="0.2">
      <c r="A586" s="23">
        <v>2025972</v>
      </c>
      <c r="B586" s="27">
        <v>44799</v>
      </c>
      <c r="C586" s="25">
        <v>2948</v>
      </c>
      <c r="D586" s="23" t="s">
        <v>51</v>
      </c>
      <c r="E586" s="30">
        <v>3618.3</v>
      </c>
      <c r="F586" s="31">
        <v>3359484</v>
      </c>
      <c r="G586" s="15" t="str">
        <f>VLOOKUP(H586,[1]Segments!$A$2:$C$1000,3,FALSE)</f>
        <v>PARKS &amp; RECREATION</v>
      </c>
      <c r="H586" s="23">
        <v>1007104</v>
      </c>
      <c r="I586" s="23">
        <v>430070</v>
      </c>
      <c r="J586" s="24">
        <v>208.08</v>
      </c>
    </row>
    <row r="587" spans="1:10" ht="15" x14ac:dyDescent="0.2">
      <c r="A587" s="23">
        <v>2025972</v>
      </c>
      <c r="B587" s="27">
        <v>44799</v>
      </c>
      <c r="C587" s="25">
        <v>2948</v>
      </c>
      <c r="D587" s="23" t="s">
        <v>51</v>
      </c>
      <c r="E587" s="30">
        <v>3618.3</v>
      </c>
      <c r="F587" s="31">
        <v>3359481</v>
      </c>
      <c r="G587" s="15" t="str">
        <f>VLOOKUP(H587,[1]Segments!$A$2:$C$1000,3,FALSE)</f>
        <v>COUNTY ASSESSOR</v>
      </c>
      <c r="H587" s="23">
        <v>1001210</v>
      </c>
      <c r="I587" s="23">
        <v>480010</v>
      </c>
      <c r="J587" s="24">
        <v>181.65</v>
      </c>
    </row>
    <row r="588" spans="1:10" ht="15" x14ac:dyDescent="0.2">
      <c r="A588" s="23">
        <v>2025972</v>
      </c>
      <c r="B588" s="27">
        <v>44799</v>
      </c>
      <c r="C588" s="25">
        <v>2948</v>
      </c>
      <c r="D588" s="23" t="s">
        <v>51</v>
      </c>
      <c r="E588" s="30">
        <v>3618.3</v>
      </c>
      <c r="F588" s="31">
        <v>3359483</v>
      </c>
      <c r="G588" s="15" t="str">
        <f>VLOOKUP(H588,[1]Segments!$A$2:$C$1000,3,FALSE)</f>
        <v>COMMISSIONER OF REVENUE</v>
      </c>
      <c r="H588" s="23">
        <v>1001209</v>
      </c>
      <c r="I588" s="23">
        <v>430060</v>
      </c>
      <c r="J588" s="24">
        <v>294.8</v>
      </c>
    </row>
    <row r="589" spans="1:10" ht="15" x14ac:dyDescent="0.2">
      <c r="A589" s="23">
        <v>2025972</v>
      </c>
      <c r="B589" s="27">
        <v>44799</v>
      </c>
      <c r="C589" s="25">
        <v>2948</v>
      </c>
      <c r="D589" s="23" t="s">
        <v>51</v>
      </c>
      <c r="E589" s="30">
        <v>3618.3</v>
      </c>
      <c r="F589" s="31">
        <v>3353942</v>
      </c>
      <c r="G589" s="15" t="str">
        <f>VLOOKUP(H589,[1]Segments!$A$2:$C$1000,3,FALSE)</f>
        <v>REGISTRAR</v>
      </c>
      <c r="H589" s="23">
        <v>1001302</v>
      </c>
      <c r="I589" s="23">
        <v>480010</v>
      </c>
      <c r="J589" s="24">
        <v>201.1</v>
      </c>
    </row>
    <row r="590" spans="1:10" ht="15" x14ac:dyDescent="0.2">
      <c r="A590" s="23">
        <v>2025972</v>
      </c>
      <c r="B590" s="27">
        <v>44799</v>
      </c>
      <c r="C590" s="25">
        <v>2948</v>
      </c>
      <c r="D590" s="23" t="s">
        <v>51</v>
      </c>
      <c r="E590" s="30">
        <v>3618.3</v>
      </c>
      <c r="F590" s="31">
        <v>3342530</v>
      </c>
      <c r="G590" s="15" t="str">
        <f>VLOOKUP(H590,[1]Segments!$A$2:$C$1000,3,FALSE)</f>
        <v>REGISTRAR</v>
      </c>
      <c r="H590" s="23">
        <v>1001302</v>
      </c>
      <c r="I590" s="23">
        <v>480010</v>
      </c>
      <c r="J590" s="24">
        <v>197.37</v>
      </c>
    </row>
    <row r="591" spans="1:10" ht="15" x14ac:dyDescent="0.2">
      <c r="A591" s="23">
        <v>2025972</v>
      </c>
      <c r="B591" s="27">
        <v>44799</v>
      </c>
      <c r="C591" s="25">
        <v>2948</v>
      </c>
      <c r="D591" s="23" t="s">
        <v>51</v>
      </c>
      <c r="E591" s="30">
        <v>3618.3</v>
      </c>
      <c r="F591" s="31">
        <v>3358254</v>
      </c>
      <c r="G591" s="15" t="str">
        <f>VLOOKUP(H591,[1]Segments!$A$2:$C$1000,3,FALSE)</f>
        <v>CLERK OF CIRCUIT COURT</v>
      </c>
      <c r="H591" s="23">
        <v>1002106</v>
      </c>
      <c r="I591" s="23">
        <v>480010</v>
      </c>
      <c r="J591" s="24">
        <v>978.74</v>
      </c>
    </row>
    <row r="592" spans="1:10" ht="15" x14ac:dyDescent="0.2">
      <c r="A592" s="23">
        <v>2025973</v>
      </c>
      <c r="B592" s="27">
        <v>44799</v>
      </c>
      <c r="C592" s="25">
        <v>90341</v>
      </c>
      <c r="D592" s="23" t="s">
        <v>64</v>
      </c>
      <c r="E592" s="30">
        <v>14173.56</v>
      </c>
      <c r="F592" s="31">
        <v>103614</v>
      </c>
      <c r="G592" s="15" t="str">
        <f>VLOOKUP(H592,[1]Segments!$A$2:$C$1000,3,FALSE)</f>
        <v>INFORMATION SYSTEMS</v>
      </c>
      <c r="H592" s="23">
        <v>1001220</v>
      </c>
      <c r="I592" s="23">
        <v>430420</v>
      </c>
      <c r="J592" s="24">
        <v>14173.56</v>
      </c>
    </row>
    <row r="593" spans="1:10" ht="15" x14ac:dyDescent="0.2">
      <c r="A593" s="23">
        <v>2025974</v>
      </c>
      <c r="B593" s="27">
        <v>44799</v>
      </c>
      <c r="C593" s="25">
        <v>3107</v>
      </c>
      <c r="D593" s="23" t="s">
        <v>53</v>
      </c>
      <c r="E593" s="30">
        <v>2411.31</v>
      </c>
      <c r="F593" s="25" t="s">
        <v>790</v>
      </c>
      <c r="G593" s="15" t="str">
        <f>VLOOKUP(H593,[1]Segments!$A$2:$C$1000,3,FALSE)</f>
        <v>FIRE &amp; RESCUE</v>
      </c>
      <c r="H593" s="23">
        <v>1003202</v>
      </c>
      <c r="I593" s="23">
        <v>430009</v>
      </c>
      <c r="J593" s="24">
        <v>490</v>
      </c>
    </row>
    <row r="594" spans="1:10" ht="15" x14ac:dyDescent="0.2">
      <c r="A594" s="23">
        <v>2025974</v>
      </c>
      <c r="B594" s="27">
        <v>44799</v>
      </c>
      <c r="C594" s="25">
        <v>3107</v>
      </c>
      <c r="D594" s="23" t="s">
        <v>53</v>
      </c>
      <c r="E594" s="30">
        <v>2411.31</v>
      </c>
      <c r="F594" s="25" t="s">
        <v>791</v>
      </c>
      <c r="G594" s="15" t="str">
        <f>VLOOKUP(H594,[1]Segments!$A$2:$C$1000,3,FALSE)</f>
        <v>SHERIFF</v>
      </c>
      <c r="H594" s="23">
        <v>1003102</v>
      </c>
      <c r="I594" s="23">
        <v>454100</v>
      </c>
      <c r="J594" s="24">
        <v>253.31</v>
      </c>
    </row>
    <row r="595" spans="1:10" ht="15" x14ac:dyDescent="0.2">
      <c r="A595" s="23">
        <v>2025974</v>
      </c>
      <c r="B595" s="27">
        <v>44799</v>
      </c>
      <c r="C595" s="25">
        <v>3107</v>
      </c>
      <c r="D595" s="23" t="s">
        <v>53</v>
      </c>
      <c r="E595" s="30">
        <v>2411.31</v>
      </c>
      <c r="F595" s="25" t="s">
        <v>792</v>
      </c>
      <c r="G595" s="15" t="str">
        <f>VLOOKUP(H595,[1]Segments!$A$2:$C$1000,3,FALSE)</f>
        <v>FIRE &amp; RESCUE</v>
      </c>
      <c r="H595" s="23">
        <v>1003202</v>
      </c>
      <c r="I595" s="23">
        <v>454170</v>
      </c>
      <c r="J595" s="24">
        <v>1400</v>
      </c>
    </row>
    <row r="596" spans="1:10" ht="15" x14ac:dyDescent="0.2">
      <c r="A596" s="23">
        <v>2025974</v>
      </c>
      <c r="B596" s="27">
        <v>44799</v>
      </c>
      <c r="C596" s="25">
        <v>3107</v>
      </c>
      <c r="D596" s="23" t="s">
        <v>53</v>
      </c>
      <c r="E596" s="30">
        <v>2411.31</v>
      </c>
      <c r="F596" s="25" t="s">
        <v>793</v>
      </c>
      <c r="G596" s="15" t="str">
        <f>VLOOKUP(H596,[1]Segments!$A$2:$C$1000,3,FALSE)</f>
        <v>FIRE &amp; RESCUE</v>
      </c>
      <c r="H596" s="23">
        <v>1003202</v>
      </c>
      <c r="I596" s="23">
        <v>430009</v>
      </c>
      <c r="J596" s="24">
        <v>268</v>
      </c>
    </row>
    <row r="597" spans="1:10" ht="15" x14ac:dyDescent="0.2">
      <c r="A597" s="23">
        <v>2025975</v>
      </c>
      <c r="B597" s="27">
        <v>44799</v>
      </c>
      <c r="C597" s="25">
        <v>3122</v>
      </c>
      <c r="D597" s="23" t="s">
        <v>99</v>
      </c>
      <c r="E597" s="30">
        <v>808</v>
      </c>
      <c r="F597" s="25" t="s">
        <v>794</v>
      </c>
      <c r="G597" s="15" t="str">
        <f>VLOOKUP(H597,[1]Segments!$A$2:$C$1000,3,FALSE)</f>
        <v>INFORMATION SYSTEMS</v>
      </c>
      <c r="H597" s="23">
        <v>1001220</v>
      </c>
      <c r="I597" s="23">
        <v>430060</v>
      </c>
      <c r="J597" s="24">
        <v>670</v>
      </c>
    </row>
    <row r="598" spans="1:10" ht="15" x14ac:dyDescent="0.2">
      <c r="A598" s="23">
        <v>2025975</v>
      </c>
      <c r="B598" s="27">
        <v>44799</v>
      </c>
      <c r="C598" s="25">
        <v>3122</v>
      </c>
      <c r="D598" s="23" t="s">
        <v>99</v>
      </c>
      <c r="E598" s="30">
        <v>808</v>
      </c>
      <c r="F598" s="25" t="s">
        <v>795</v>
      </c>
      <c r="G598" s="15" t="str">
        <f>VLOOKUP(H598,[1]Segments!$A$2:$C$1000,3,FALSE)</f>
        <v>GROUNDS MANAGEMENT</v>
      </c>
      <c r="H598" s="23">
        <v>1004304</v>
      </c>
      <c r="I598" s="23">
        <v>430060</v>
      </c>
      <c r="J598" s="24">
        <v>138</v>
      </c>
    </row>
    <row r="599" spans="1:10" ht="15" x14ac:dyDescent="0.2">
      <c r="A599" s="23">
        <v>2025976</v>
      </c>
      <c r="B599" s="27">
        <v>44799</v>
      </c>
      <c r="C599" s="25">
        <v>3145</v>
      </c>
      <c r="D599" s="23" t="s">
        <v>533</v>
      </c>
      <c r="E599" s="30">
        <v>367.76</v>
      </c>
      <c r="F599" s="31">
        <v>3551789</v>
      </c>
      <c r="G599" s="15" t="str">
        <f>VLOOKUP(H599,[1]Segments!$A$2:$C$1000,3,FALSE)</f>
        <v>EMER PLANNING FIRE GRANT</v>
      </c>
      <c r="H599" s="23">
        <v>1003203</v>
      </c>
      <c r="I599" s="23">
        <v>490120</v>
      </c>
      <c r="J599" s="24">
        <v>367.76</v>
      </c>
    </row>
    <row r="600" spans="1:10" ht="15" x14ac:dyDescent="0.2">
      <c r="A600" s="25">
        <v>2025005</v>
      </c>
      <c r="B600" s="26">
        <v>44757</v>
      </c>
      <c r="C600" s="25">
        <v>1600</v>
      </c>
      <c r="D600" s="23" t="s">
        <v>29</v>
      </c>
      <c r="E600" s="30">
        <v>2045.45</v>
      </c>
      <c r="F600" s="25">
        <v>21480087</v>
      </c>
      <c r="G600" s="15" t="str">
        <f>VLOOKUP(H600,[1]Segments!$A$2:$C$1000,3,FALSE)</f>
        <v>FIRE &amp; RESCUE</v>
      </c>
      <c r="H600" s="25">
        <v>1003202</v>
      </c>
      <c r="I600" s="25">
        <v>430009</v>
      </c>
      <c r="J600" s="24">
        <v>122.28</v>
      </c>
    </row>
    <row r="601" spans="1:10" ht="15" x14ac:dyDescent="0.2">
      <c r="A601" s="25">
        <v>2025005</v>
      </c>
      <c r="B601" s="26">
        <v>44757</v>
      </c>
      <c r="C601" s="25">
        <v>1600</v>
      </c>
      <c r="D601" s="23" t="s">
        <v>29</v>
      </c>
      <c r="E601" s="30">
        <v>2045.45</v>
      </c>
      <c r="F601" s="25">
        <v>21472326</v>
      </c>
      <c r="G601" s="15" t="str">
        <f>VLOOKUP(H601,[1]Segments!$A$2:$C$1000,3,FALSE)</f>
        <v>FIRE &amp; RESCUE</v>
      </c>
      <c r="H601" s="25">
        <v>1003202</v>
      </c>
      <c r="I601" s="25">
        <v>430009</v>
      </c>
      <c r="J601" s="24">
        <v>130</v>
      </c>
    </row>
    <row r="602" spans="1:10" ht="15" x14ac:dyDescent="0.2">
      <c r="A602" s="25">
        <v>2025005</v>
      </c>
      <c r="B602" s="26">
        <v>44757</v>
      </c>
      <c r="C602" s="25">
        <v>1600</v>
      </c>
      <c r="D602" s="23" t="s">
        <v>29</v>
      </c>
      <c r="E602" s="30">
        <v>2045.45</v>
      </c>
      <c r="F602" s="25">
        <v>21516015</v>
      </c>
      <c r="G602" s="15" t="str">
        <f>VLOOKUP(H602,[1]Segments!$A$2:$C$1000,3,FALSE)</f>
        <v>FIRE &amp; RESCUE</v>
      </c>
      <c r="H602" s="25">
        <v>1003202</v>
      </c>
      <c r="I602" s="25">
        <v>430009</v>
      </c>
      <c r="J602" s="24">
        <v>155.63999999999999</v>
      </c>
    </row>
    <row r="603" spans="1:10" ht="15" x14ac:dyDescent="0.2">
      <c r="A603" s="25">
        <v>2025005</v>
      </c>
      <c r="B603" s="26">
        <v>44757</v>
      </c>
      <c r="C603" s="25">
        <v>1600</v>
      </c>
      <c r="D603" s="23" t="s">
        <v>29</v>
      </c>
      <c r="E603" s="30">
        <v>2045.45</v>
      </c>
      <c r="F603" s="25">
        <v>21480494</v>
      </c>
      <c r="G603" s="15" t="str">
        <f>VLOOKUP(H603,[1]Segments!$A$2:$C$1000,3,FALSE)</f>
        <v>SHERIFF</v>
      </c>
      <c r="H603" s="25">
        <v>1003102</v>
      </c>
      <c r="I603" s="25">
        <v>430009</v>
      </c>
      <c r="J603" s="24">
        <v>145.47999999999999</v>
      </c>
    </row>
    <row r="604" spans="1:10" ht="15" x14ac:dyDescent="0.2">
      <c r="A604" s="25">
        <v>2025005</v>
      </c>
      <c r="B604" s="26">
        <v>44757</v>
      </c>
      <c r="C604" s="25">
        <v>1600</v>
      </c>
      <c r="D604" s="23" t="s">
        <v>29</v>
      </c>
      <c r="E604" s="30">
        <v>2045.45</v>
      </c>
      <c r="F604" s="25">
        <v>21480501</v>
      </c>
      <c r="G604" s="15" t="str">
        <f>VLOOKUP(H604,[1]Segments!$A$2:$C$1000,3,FALSE)</f>
        <v>SHERIFF</v>
      </c>
      <c r="H604" s="25">
        <v>1003102</v>
      </c>
      <c r="I604" s="25">
        <v>430009</v>
      </c>
      <c r="J604" s="24">
        <v>357.11</v>
      </c>
    </row>
    <row r="605" spans="1:10" ht="15" x14ac:dyDescent="0.2">
      <c r="A605" s="25">
        <v>2025005</v>
      </c>
      <c r="B605" s="26">
        <v>44757</v>
      </c>
      <c r="C605" s="25">
        <v>1600</v>
      </c>
      <c r="D605" s="23" t="s">
        <v>29</v>
      </c>
      <c r="E605" s="30">
        <v>2045.45</v>
      </c>
      <c r="F605" s="25">
        <v>21480371</v>
      </c>
      <c r="G605" s="15" t="str">
        <f>VLOOKUP(H605,[1]Segments!$A$2:$C$1000,3,FALSE)</f>
        <v>SHERIFF</v>
      </c>
      <c r="H605" s="25">
        <v>1003102</v>
      </c>
      <c r="I605" s="25">
        <v>430009</v>
      </c>
      <c r="J605" s="24">
        <v>155.94</v>
      </c>
    </row>
    <row r="606" spans="1:10" ht="15" x14ac:dyDescent="0.2">
      <c r="A606" s="25">
        <v>2025005</v>
      </c>
      <c r="B606" s="26">
        <v>44757</v>
      </c>
      <c r="C606" s="25">
        <v>1600</v>
      </c>
      <c r="D606" s="23" t="s">
        <v>29</v>
      </c>
      <c r="E606" s="30">
        <v>2045.45</v>
      </c>
      <c r="F606" s="25">
        <v>21480502</v>
      </c>
      <c r="G606" s="15" t="str">
        <f>VLOOKUP(H606,[1]Segments!$A$2:$C$1000,3,FALSE)</f>
        <v>SHERIFF COURT RELATED</v>
      </c>
      <c r="H606" s="25">
        <v>1002107</v>
      </c>
      <c r="I606" s="25">
        <v>430009</v>
      </c>
      <c r="J606" s="24">
        <v>342.07</v>
      </c>
    </row>
    <row r="607" spans="1:10" ht="15" x14ac:dyDescent="0.2">
      <c r="A607" s="25">
        <v>2025005</v>
      </c>
      <c r="B607" s="26">
        <v>44757</v>
      </c>
      <c r="C607" s="25">
        <v>1600</v>
      </c>
      <c r="D607" s="23" t="s">
        <v>29</v>
      </c>
      <c r="E607" s="30">
        <v>2045.45</v>
      </c>
      <c r="F607" s="25">
        <v>21490772</v>
      </c>
      <c r="G607" s="15" t="str">
        <f>VLOOKUP(H607,[1]Segments!$A$2:$C$1000,3,FALSE)</f>
        <v>SHERIFF</v>
      </c>
      <c r="H607" s="25">
        <v>1003102</v>
      </c>
      <c r="I607" s="25">
        <v>430009</v>
      </c>
      <c r="J607" s="24">
        <v>48.51</v>
      </c>
    </row>
    <row r="608" spans="1:10" ht="15" x14ac:dyDescent="0.2">
      <c r="A608" s="25">
        <v>2025005</v>
      </c>
      <c r="B608" s="26">
        <v>44757</v>
      </c>
      <c r="C608" s="25">
        <v>1600</v>
      </c>
      <c r="D608" s="23" t="s">
        <v>29</v>
      </c>
      <c r="E608" s="30">
        <v>2045.45</v>
      </c>
      <c r="F608" s="25">
        <v>21517725</v>
      </c>
      <c r="G608" s="15" t="str">
        <f>VLOOKUP(H608,[1]Segments!$A$2:$C$1000,3,FALSE)</f>
        <v>SHERIFF</v>
      </c>
      <c r="H608" s="25">
        <v>1003102</v>
      </c>
      <c r="I608" s="25">
        <v>430009</v>
      </c>
      <c r="J608" s="24">
        <v>251.15</v>
      </c>
    </row>
    <row r="609" spans="1:10" ht="15" x14ac:dyDescent="0.2">
      <c r="A609" s="25">
        <v>2025005</v>
      </c>
      <c r="B609" s="26">
        <v>44757</v>
      </c>
      <c r="C609" s="25">
        <v>1600</v>
      </c>
      <c r="D609" s="23" t="s">
        <v>29</v>
      </c>
      <c r="E609" s="30">
        <v>2045.45</v>
      </c>
      <c r="F609" s="25">
        <v>21516710</v>
      </c>
      <c r="G609" s="15" t="str">
        <f>VLOOKUP(H609,[1]Segments!$A$2:$C$1000,3,FALSE)</f>
        <v>SHERIFF</v>
      </c>
      <c r="H609" s="25">
        <v>1003102</v>
      </c>
      <c r="I609" s="25">
        <v>430470</v>
      </c>
      <c r="J609" s="24">
        <v>30.19</v>
      </c>
    </row>
    <row r="610" spans="1:10" ht="15" x14ac:dyDescent="0.2">
      <c r="A610" s="25">
        <v>2025006</v>
      </c>
      <c r="B610" s="26">
        <v>44757</v>
      </c>
      <c r="C610" s="25">
        <v>954</v>
      </c>
      <c r="D610" s="23" t="s">
        <v>109</v>
      </c>
      <c r="E610" s="30">
        <v>62.5</v>
      </c>
      <c r="F610" s="25" t="s">
        <v>110</v>
      </c>
      <c r="G610" s="15" t="str">
        <f>VLOOKUP(H610,[1]Segments!$A$2:$C$1000,3,FALSE)</f>
        <v>FIRE &amp; RESCUE</v>
      </c>
      <c r="H610" s="25">
        <v>1003202</v>
      </c>
      <c r="I610" s="25">
        <v>430490</v>
      </c>
      <c r="J610" s="24">
        <v>62.5</v>
      </c>
    </row>
    <row r="611" spans="1:10" ht="15" x14ac:dyDescent="0.2">
      <c r="A611" s="25">
        <v>2025007</v>
      </c>
      <c r="B611" s="26">
        <v>44757</v>
      </c>
      <c r="C611" s="25">
        <v>1643</v>
      </c>
      <c r="D611" s="23" t="s">
        <v>30</v>
      </c>
      <c r="E611" s="30">
        <v>163.44</v>
      </c>
      <c r="F611" s="25">
        <v>1555</v>
      </c>
      <c r="G611" s="15" t="str">
        <f>VLOOKUP(H611,[1]Segments!$A$2:$C$1000,3,FALSE)</f>
        <v>FIRE &amp; RESCUE</v>
      </c>
      <c r="H611" s="25">
        <v>1003202</v>
      </c>
      <c r="I611" s="25">
        <v>430050</v>
      </c>
      <c r="J611" s="24">
        <v>163.44</v>
      </c>
    </row>
    <row r="612" spans="1:10" ht="15" x14ac:dyDescent="0.2">
      <c r="A612" s="25">
        <v>2025008</v>
      </c>
      <c r="B612" s="26">
        <v>44757</v>
      </c>
      <c r="C612" s="25">
        <v>1691</v>
      </c>
      <c r="D612" s="23" t="s">
        <v>111</v>
      </c>
      <c r="E612" s="30">
        <v>2722.98</v>
      </c>
      <c r="F612" s="25" t="s">
        <v>112</v>
      </c>
      <c r="G612" s="15" t="str">
        <f>VLOOKUP(H612,[1]Segments!$A$2:$C$1000,3,FALSE)</f>
        <v>FIRE &amp; RESCUE</v>
      </c>
      <c r="H612" s="25">
        <v>1003202</v>
      </c>
      <c r="I612" s="25">
        <v>430050</v>
      </c>
      <c r="J612" s="24">
        <v>2722.98</v>
      </c>
    </row>
    <row r="613" spans="1:10" ht="15" x14ac:dyDescent="0.2">
      <c r="A613" s="25">
        <v>2025009</v>
      </c>
      <c r="B613" s="26">
        <v>44757</v>
      </c>
      <c r="C613" s="25">
        <v>1698</v>
      </c>
      <c r="D613" s="23" t="s">
        <v>113</v>
      </c>
      <c r="E613" s="30">
        <v>75.37</v>
      </c>
      <c r="F613" s="25">
        <v>72872550</v>
      </c>
      <c r="G613" s="15" t="str">
        <f>VLOOKUP(H613,[1]Segments!$A$2:$C$1000,3,FALSE)</f>
        <v>HUMAN RESOURCES</v>
      </c>
      <c r="H613" s="25">
        <v>1001205</v>
      </c>
      <c r="I613" s="25">
        <v>453140</v>
      </c>
      <c r="J613" s="24">
        <v>75.37</v>
      </c>
    </row>
    <row r="614" spans="1:10" ht="15" x14ac:dyDescent="0.2">
      <c r="A614" s="25">
        <v>2025010</v>
      </c>
      <c r="B614" s="26">
        <v>44757</v>
      </c>
      <c r="C614" s="25">
        <v>1705</v>
      </c>
      <c r="D614" s="23" t="s">
        <v>114</v>
      </c>
      <c r="E614" s="30">
        <v>4546.3</v>
      </c>
      <c r="F614" s="25">
        <v>565065134</v>
      </c>
      <c r="G614" s="15" t="str">
        <f>VLOOKUP(H614,[1]Segments!$A$2:$C$1000,3,FALSE)</f>
        <v>HENRICO COST SHARING EGPS</v>
      </c>
      <c r="H614" s="25">
        <v>4004404</v>
      </c>
      <c r="I614" s="25">
        <v>452030</v>
      </c>
      <c r="J614" s="24">
        <v>183.46</v>
      </c>
    </row>
    <row r="615" spans="1:10" ht="15" x14ac:dyDescent="0.2">
      <c r="A615" s="25">
        <v>2025010</v>
      </c>
      <c r="B615" s="26">
        <v>44757</v>
      </c>
      <c r="C615" s="25">
        <v>1705</v>
      </c>
      <c r="D615" s="23" t="s">
        <v>114</v>
      </c>
      <c r="E615" s="30">
        <v>4546.3</v>
      </c>
      <c r="F615" s="25">
        <v>565065134</v>
      </c>
      <c r="G615" s="15" t="str">
        <f>VLOOKUP(H615,[1]Segments!$A$2:$C$1000,3,FALSE)</f>
        <v>PUBLIC UTILITY</v>
      </c>
      <c r="H615" s="25">
        <v>4004401</v>
      </c>
      <c r="I615" s="25">
        <v>452030</v>
      </c>
      <c r="J615" s="24">
        <v>210.32</v>
      </c>
    </row>
    <row r="616" spans="1:10" ht="15" x14ac:dyDescent="0.2">
      <c r="A616" s="25">
        <v>2025010</v>
      </c>
      <c r="B616" s="26">
        <v>44757</v>
      </c>
      <c r="C616" s="25">
        <v>1705</v>
      </c>
      <c r="D616" s="23" t="s">
        <v>114</v>
      </c>
      <c r="E616" s="30">
        <v>4546.3</v>
      </c>
      <c r="F616" s="25">
        <v>565065134</v>
      </c>
      <c r="G616" s="15" t="str">
        <f>VLOOKUP(H616,[1]Segments!$A$2:$C$1000,3,FALSE)</f>
        <v>EMERGENCY TECHNOLOGY SVC</v>
      </c>
      <c r="H616" s="25">
        <v>1003558</v>
      </c>
      <c r="I616" s="25">
        <v>452030</v>
      </c>
      <c r="J616" s="24">
        <v>400.74</v>
      </c>
    </row>
    <row r="617" spans="1:10" ht="15" x14ac:dyDescent="0.2">
      <c r="A617" s="25">
        <v>2025010</v>
      </c>
      <c r="B617" s="26">
        <v>44757</v>
      </c>
      <c r="C617" s="25">
        <v>1705</v>
      </c>
      <c r="D617" s="23" t="s">
        <v>114</v>
      </c>
      <c r="E617" s="30">
        <v>4546.3</v>
      </c>
      <c r="F617" s="25">
        <v>565065134</v>
      </c>
      <c r="G617" s="15" t="str">
        <f>VLOOKUP(H617,[1]Segments!$A$2:$C$1000,3,FALSE)</f>
        <v>EMERGENCY COMMUNICATION</v>
      </c>
      <c r="H617" s="25">
        <v>1003505</v>
      </c>
      <c r="I617" s="25">
        <v>452030</v>
      </c>
      <c r="J617" s="24">
        <v>253.05</v>
      </c>
    </row>
    <row r="618" spans="1:10" ht="15" x14ac:dyDescent="0.2">
      <c r="A618" s="25">
        <v>2025010</v>
      </c>
      <c r="B618" s="26">
        <v>44757</v>
      </c>
      <c r="C618" s="25">
        <v>1705</v>
      </c>
      <c r="D618" s="23" t="s">
        <v>114</v>
      </c>
      <c r="E618" s="30">
        <v>4546.3</v>
      </c>
      <c r="F618" s="25">
        <v>565065134</v>
      </c>
      <c r="G618" s="15" t="str">
        <f>VLOOKUP(H618,[1]Segments!$A$2:$C$1000,3,FALSE)</f>
        <v>GENERAL FUND</v>
      </c>
      <c r="H618" s="25">
        <v>100</v>
      </c>
      <c r="I618" s="25">
        <v>102505</v>
      </c>
      <c r="J618" s="24">
        <v>3498.73</v>
      </c>
    </row>
    <row r="619" spans="1:10" ht="15" x14ac:dyDescent="0.2">
      <c r="A619" s="25">
        <v>2025011</v>
      </c>
      <c r="B619" s="26">
        <v>44757</v>
      </c>
      <c r="C619" s="25">
        <v>1833</v>
      </c>
      <c r="D619" s="23" t="s">
        <v>115</v>
      </c>
      <c r="E619" s="30">
        <v>12168.48</v>
      </c>
      <c r="F619" s="25">
        <v>216356</v>
      </c>
      <c r="G619" s="15" t="str">
        <f>VLOOKUP(H619,[1]Segments!$A$2:$C$1000,3,FALSE)</f>
        <v>CORRECTION/DETENTION/TRAINING</v>
      </c>
      <c r="H619" s="25">
        <v>1003304</v>
      </c>
      <c r="I619" s="25">
        <v>430110</v>
      </c>
      <c r="J619" s="24">
        <v>12168.48</v>
      </c>
    </row>
    <row r="620" spans="1:10" ht="15" x14ac:dyDescent="0.2">
      <c r="A620" s="25">
        <v>2025012</v>
      </c>
      <c r="B620" s="26">
        <v>44757</v>
      </c>
      <c r="C620" s="25">
        <v>309</v>
      </c>
      <c r="D620" s="23" t="s">
        <v>91</v>
      </c>
      <c r="E620" s="30">
        <v>300</v>
      </c>
      <c r="F620" s="25" t="s">
        <v>116</v>
      </c>
      <c r="G620" s="15" t="str">
        <f>VLOOKUP(H620,[1]Segments!$A$2:$C$1000,3,FALSE)</f>
        <v>FIRE &amp; RESCUE</v>
      </c>
      <c r="H620" s="25">
        <v>1003202</v>
      </c>
      <c r="I620" s="25">
        <v>452030</v>
      </c>
      <c r="J620" s="24">
        <v>150</v>
      </c>
    </row>
    <row r="621" spans="1:10" ht="15" x14ac:dyDescent="0.2">
      <c r="A621" s="25">
        <v>2025012</v>
      </c>
      <c r="B621" s="26">
        <v>44757</v>
      </c>
      <c r="C621" s="25">
        <v>309</v>
      </c>
      <c r="D621" s="23" t="s">
        <v>91</v>
      </c>
      <c r="E621" s="30">
        <v>300</v>
      </c>
      <c r="F621" s="25" t="s">
        <v>117</v>
      </c>
      <c r="G621" s="15" t="str">
        <f>VLOOKUP(H621,[1]Segments!$A$2:$C$1000,3,FALSE)</f>
        <v>FIRE &amp; RESCUE</v>
      </c>
      <c r="H621" s="25">
        <v>1003202</v>
      </c>
      <c r="I621" s="25">
        <v>452030</v>
      </c>
      <c r="J621" s="24">
        <v>150</v>
      </c>
    </row>
    <row r="622" spans="1:10" ht="15" x14ac:dyDescent="0.2">
      <c r="A622" s="25">
        <v>2025013</v>
      </c>
      <c r="B622" s="26">
        <v>44757</v>
      </c>
      <c r="C622" s="25">
        <v>569</v>
      </c>
      <c r="D622" s="23" t="s">
        <v>118</v>
      </c>
      <c r="E622" s="30">
        <v>800</v>
      </c>
      <c r="F622" s="25" t="s">
        <v>119</v>
      </c>
      <c r="G622" s="15" t="str">
        <f>VLOOKUP(H622,[1]Segments!$A$2:$C$1000,3,FALSE)</f>
        <v>FIRE &amp; RESCUE</v>
      </c>
      <c r="H622" s="25">
        <v>1003202</v>
      </c>
      <c r="I622" s="25">
        <v>430020</v>
      </c>
      <c r="J622" s="24">
        <v>600</v>
      </c>
    </row>
    <row r="623" spans="1:10" ht="15" x14ac:dyDescent="0.2">
      <c r="A623" s="25">
        <v>2025013</v>
      </c>
      <c r="B623" s="26">
        <v>44757</v>
      </c>
      <c r="C623" s="25">
        <v>569</v>
      </c>
      <c r="D623" s="23" t="s">
        <v>118</v>
      </c>
      <c r="E623" s="30">
        <v>800</v>
      </c>
      <c r="F623" s="25">
        <v>61022</v>
      </c>
      <c r="G623" s="15" t="str">
        <f>VLOOKUP(H623,[1]Segments!$A$2:$C$1000,3,FALSE)</f>
        <v>SHERIFF</v>
      </c>
      <c r="H623" s="25">
        <v>1003102</v>
      </c>
      <c r="I623" s="25">
        <v>430140</v>
      </c>
      <c r="J623" s="24">
        <v>200</v>
      </c>
    </row>
    <row r="624" spans="1:10" ht="15" x14ac:dyDescent="0.2">
      <c r="A624" s="25">
        <v>2025014</v>
      </c>
      <c r="B624" s="26">
        <v>44757</v>
      </c>
      <c r="C624" s="25">
        <v>2137</v>
      </c>
      <c r="D624" s="23" t="s">
        <v>33</v>
      </c>
      <c r="E624" s="30">
        <v>230.33</v>
      </c>
      <c r="F624" s="25">
        <v>365307</v>
      </c>
      <c r="G624" s="15" t="str">
        <f>VLOOKUP(H624,[1]Segments!$A$2:$C$1000,3,FALSE)</f>
        <v>GENERAL SERVICES</v>
      </c>
      <c r="H624" s="25">
        <v>1004302</v>
      </c>
      <c r="I624" s="25">
        <v>450110</v>
      </c>
      <c r="J624" s="24">
        <v>230.33</v>
      </c>
    </row>
    <row r="625" spans="1:10" ht="15" x14ac:dyDescent="0.2">
      <c r="A625" s="25">
        <v>2025015</v>
      </c>
      <c r="B625" s="26">
        <v>44757</v>
      </c>
      <c r="C625" s="25">
        <v>2311</v>
      </c>
      <c r="D625" s="23" t="s">
        <v>34</v>
      </c>
      <c r="E625" s="30">
        <v>3.16</v>
      </c>
      <c r="F625" s="25" t="s">
        <v>120</v>
      </c>
      <c r="G625" s="15" t="str">
        <f>VLOOKUP(H625,[1]Segments!$A$2:$C$1000,3,FALSE)</f>
        <v>GENERAL SERVICES</v>
      </c>
      <c r="H625" s="25">
        <v>1004302</v>
      </c>
      <c r="I625" s="25">
        <v>460007</v>
      </c>
      <c r="J625" s="24">
        <v>3.16</v>
      </c>
    </row>
    <row r="626" spans="1:10" ht="15" x14ac:dyDescent="0.2">
      <c r="A626" s="25">
        <v>2025016</v>
      </c>
      <c r="B626" s="26">
        <v>44757</v>
      </c>
      <c r="C626" s="25">
        <v>207</v>
      </c>
      <c r="D626" s="23" t="s">
        <v>121</v>
      </c>
      <c r="E626" s="30">
        <v>7.93</v>
      </c>
      <c r="F626" s="25">
        <v>10568794</v>
      </c>
      <c r="G626" s="15" t="str">
        <f>VLOOKUP(H626,[1]Segments!$A$2:$C$1000,3,FALSE)</f>
        <v>EMERGENCY COMMUNICATION</v>
      </c>
      <c r="H626" s="25">
        <v>1003505</v>
      </c>
      <c r="I626" s="25">
        <v>430060</v>
      </c>
      <c r="J626" s="24">
        <v>7.93</v>
      </c>
    </row>
    <row r="627" spans="1:10" ht="15" x14ac:dyDescent="0.2">
      <c r="A627" s="25">
        <v>2025017</v>
      </c>
      <c r="B627" s="26">
        <v>44757</v>
      </c>
      <c r="C627" s="25">
        <v>2184</v>
      </c>
      <c r="D627" s="23" t="s">
        <v>92</v>
      </c>
      <c r="E627" s="30">
        <v>3370.39</v>
      </c>
      <c r="F627" s="25">
        <v>7015184</v>
      </c>
      <c r="G627" s="15" t="str">
        <f>VLOOKUP(H627,[1]Segments!$A$2:$C$1000,3,FALSE)</f>
        <v>FIRE &amp; RESCUE</v>
      </c>
      <c r="H627" s="25">
        <v>1003202</v>
      </c>
      <c r="I627" s="25">
        <v>430050</v>
      </c>
      <c r="J627" s="24">
        <v>3370.39</v>
      </c>
    </row>
    <row r="628" spans="1:10" ht="15" x14ac:dyDescent="0.2">
      <c r="A628" s="25">
        <v>2025018</v>
      </c>
      <c r="B628" s="26">
        <v>44757</v>
      </c>
      <c r="C628" s="25">
        <v>2196</v>
      </c>
      <c r="D628" s="23" t="s">
        <v>122</v>
      </c>
      <c r="E628" s="30">
        <v>205</v>
      </c>
      <c r="F628" s="25" t="s">
        <v>123</v>
      </c>
      <c r="G628" s="15" t="str">
        <f>VLOOKUP(H628,[1]Segments!$A$2:$C$1000,3,FALSE)</f>
        <v>SHERIFF</v>
      </c>
      <c r="H628" s="25">
        <v>1003102</v>
      </c>
      <c r="I628" s="25">
        <v>454310</v>
      </c>
      <c r="J628" s="24">
        <v>205</v>
      </c>
    </row>
    <row r="629" spans="1:10" ht="15" x14ac:dyDescent="0.2">
      <c r="A629" s="25">
        <v>2025019</v>
      </c>
      <c r="B629" s="26">
        <v>44757</v>
      </c>
      <c r="C629" s="25">
        <v>3491</v>
      </c>
      <c r="D629" s="23" t="s">
        <v>124</v>
      </c>
      <c r="E629" s="30">
        <v>46.5</v>
      </c>
      <c r="F629" s="25" t="s">
        <v>125</v>
      </c>
      <c r="G629" s="15" t="str">
        <f>VLOOKUP(H629,[1]Segments!$A$2:$C$1000,3,FALSE)</f>
        <v>EMERGENCY COMMUNICATION</v>
      </c>
      <c r="H629" s="25">
        <v>1003505</v>
      </c>
      <c r="I629" s="25">
        <v>455040</v>
      </c>
      <c r="J629" s="24">
        <v>46.5</v>
      </c>
    </row>
    <row r="630" spans="1:10" ht="15" x14ac:dyDescent="0.2">
      <c r="A630" s="25">
        <v>2025020</v>
      </c>
      <c r="B630" s="26">
        <v>44757</v>
      </c>
      <c r="C630" s="25">
        <v>2455</v>
      </c>
      <c r="D630" s="23" t="s">
        <v>95</v>
      </c>
      <c r="E630" s="30">
        <v>105</v>
      </c>
      <c r="F630" s="25">
        <v>225278681</v>
      </c>
      <c r="G630" s="15" t="str">
        <f>VLOOKUP(H630,[1]Segments!$A$2:$C$1000,3,FALSE)</f>
        <v>GENERAL SERVICES</v>
      </c>
      <c r="H630" s="25">
        <v>1004302</v>
      </c>
      <c r="I630" s="25">
        <v>430060</v>
      </c>
      <c r="J630" s="24">
        <v>105</v>
      </c>
    </row>
    <row r="631" spans="1:10" ht="15" x14ac:dyDescent="0.2">
      <c r="A631" s="25">
        <v>2025021</v>
      </c>
      <c r="B631" s="26">
        <v>44757</v>
      </c>
      <c r="C631" s="25">
        <v>2518</v>
      </c>
      <c r="D631" s="23" t="s">
        <v>126</v>
      </c>
      <c r="E631" s="30">
        <v>17.55</v>
      </c>
      <c r="F631" s="25" t="s">
        <v>103</v>
      </c>
      <c r="G631" s="15" t="str">
        <f>VLOOKUP(H631,[1]Segments!$A$2:$C$1000,3,FALSE)</f>
        <v>ECONOMIC DEVELOPMENT</v>
      </c>
      <c r="H631" s="25">
        <v>1008105</v>
      </c>
      <c r="I631" s="25">
        <v>455010</v>
      </c>
      <c r="J631" s="24">
        <v>17.55</v>
      </c>
    </row>
    <row r="632" spans="1:10" ht="15" x14ac:dyDescent="0.2">
      <c r="A632" s="25">
        <v>2025022</v>
      </c>
      <c r="B632" s="26">
        <v>44757</v>
      </c>
      <c r="C632" s="25">
        <v>2558</v>
      </c>
      <c r="D632" s="23" t="s">
        <v>127</v>
      </c>
      <c r="E632" s="30">
        <v>119.97</v>
      </c>
      <c r="F632" s="25">
        <v>13440998</v>
      </c>
      <c r="G632" s="15" t="str">
        <f>VLOOKUP(H632,[1]Segments!$A$2:$C$1000,3,FALSE)</f>
        <v>BOARD OF SUPERVISORS</v>
      </c>
      <c r="H632" s="25">
        <v>1001101</v>
      </c>
      <c r="I632" s="25">
        <v>480040</v>
      </c>
      <c r="J632" s="24">
        <v>119.97</v>
      </c>
    </row>
    <row r="633" spans="1:10" ht="15" x14ac:dyDescent="0.2">
      <c r="A633" s="25">
        <v>2025023</v>
      </c>
      <c r="B633" s="26">
        <v>44757</v>
      </c>
      <c r="C633" s="25">
        <v>3244</v>
      </c>
      <c r="D633" s="23" t="s">
        <v>128</v>
      </c>
      <c r="E633" s="30">
        <v>250</v>
      </c>
      <c r="F633" s="25">
        <v>399107</v>
      </c>
      <c r="G633" s="15" t="str">
        <f>VLOOKUP(H633,[1]Segments!$A$2:$C$1000,3,FALSE)</f>
        <v>GENERAL FUND</v>
      </c>
      <c r="H633" s="25">
        <v>100</v>
      </c>
      <c r="I633" s="25">
        <v>223090</v>
      </c>
      <c r="J633" s="24">
        <v>250</v>
      </c>
    </row>
    <row r="634" spans="1:10" ht="15" x14ac:dyDescent="0.2">
      <c r="A634" s="25">
        <v>2025024</v>
      </c>
      <c r="B634" s="26">
        <v>44757</v>
      </c>
      <c r="C634" s="25">
        <v>2578</v>
      </c>
      <c r="D634" s="23" t="s">
        <v>79</v>
      </c>
      <c r="E634" s="30">
        <v>2402.75</v>
      </c>
      <c r="F634" s="25" t="s">
        <v>129</v>
      </c>
      <c r="G634" s="15" t="str">
        <f>VLOOKUP(H634,[1]Segments!$A$2:$C$1000,3,FALSE)</f>
        <v>FIRE &amp; RESCUE</v>
      </c>
      <c r="H634" s="25">
        <v>1003202</v>
      </c>
      <c r="I634" s="25">
        <v>430470</v>
      </c>
      <c r="J634" s="24">
        <v>449</v>
      </c>
    </row>
    <row r="635" spans="1:10" ht="15" x14ac:dyDescent="0.2">
      <c r="A635" s="25">
        <v>2025024</v>
      </c>
      <c r="B635" s="26">
        <v>44757</v>
      </c>
      <c r="C635" s="25">
        <v>2578</v>
      </c>
      <c r="D635" s="23" t="s">
        <v>79</v>
      </c>
      <c r="E635" s="30">
        <v>2402.75</v>
      </c>
      <c r="F635" s="25" t="s">
        <v>130</v>
      </c>
      <c r="G635" s="15" t="str">
        <f>VLOOKUP(H635,[1]Segments!$A$2:$C$1000,3,FALSE)</f>
        <v>FIRE &amp; RESCUE</v>
      </c>
      <c r="H635" s="25">
        <v>1003202</v>
      </c>
      <c r="I635" s="25">
        <v>454190</v>
      </c>
      <c r="J635" s="24">
        <v>1923.75</v>
      </c>
    </row>
    <row r="636" spans="1:10" ht="15" x14ac:dyDescent="0.2">
      <c r="A636" s="25">
        <v>2025024</v>
      </c>
      <c r="B636" s="26">
        <v>44757</v>
      </c>
      <c r="C636" s="25">
        <v>2578</v>
      </c>
      <c r="D636" s="23" t="s">
        <v>79</v>
      </c>
      <c r="E636" s="30">
        <v>2402.75</v>
      </c>
      <c r="F636" s="25" t="s">
        <v>130</v>
      </c>
      <c r="G636" s="15" t="str">
        <f>VLOOKUP(H636,[1]Segments!$A$2:$C$1000,3,FALSE)</f>
        <v>FIRE &amp; RESCUE</v>
      </c>
      <c r="H636" s="25">
        <v>1003202</v>
      </c>
      <c r="I636" s="25">
        <v>452001</v>
      </c>
      <c r="J636" s="24">
        <v>30</v>
      </c>
    </row>
    <row r="637" spans="1:10" ht="15" x14ac:dyDescent="0.2">
      <c r="A637" s="25">
        <v>2025025</v>
      </c>
      <c r="B637" s="26">
        <v>44757</v>
      </c>
      <c r="C637" s="25">
        <v>2625</v>
      </c>
      <c r="D637" s="23" t="s">
        <v>40</v>
      </c>
      <c r="E637" s="30">
        <v>5.83</v>
      </c>
      <c r="F637" s="25">
        <v>393472</v>
      </c>
      <c r="G637" s="15" t="str">
        <f>VLOOKUP(H637,[1]Segments!$A$2:$C$1000,3,FALSE)</f>
        <v>ANIMAL PROTECTION</v>
      </c>
      <c r="H637" s="25">
        <v>1003501</v>
      </c>
      <c r="I637" s="25">
        <v>430020</v>
      </c>
      <c r="J637" s="24">
        <v>5.83</v>
      </c>
    </row>
    <row r="638" spans="1:10" ht="15" x14ac:dyDescent="0.2">
      <c r="A638" s="25">
        <v>2025026</v>
      </c>
      <c r="B638" s="26">
        <v>44757</v>
      </c>
      <c r="C638" s="25">
        <v>268</v>
      </c>
      <c r="D638" s="23" t="s">
        <v>131</v>
      </c>
      <c r="E638" s="30">
        <v>400</v>
      </c>
      <c r="F638" s="25">
        <v>170160</v>
      </c>
      <c r="G638" s="15" t="str">
        <f>VLOOKUP(H638,[1]Segments!$A$2:$C$1000,3,FALSE)</f>
        <v>ANIMAL PROTECTION</v>
      </c>
      <c r="H638" s="25">
        <v>1003501</v>
      </c>
      <c r="I638" s="25">
        <v>430020</v>
      </c>
      <c r="J638" s="24">
        <v>400</v>
      </c>
    </row>
    <row r="639" spans="1:10" ht="15" x14ac:dyDescent="0.2">
      <c r="A639" s="25">
        <v>2025027</v>
      </c>
      <c r="B639" s="26">
        <v>44757</v>
      </c>
      <c r="C639" s="25">
        <v>2427</v>
      </c>
      <c r="D639" s="23" t="s">
        <v>132</v>
      </c>
      <c r="E639" s="30">
        <v>682.7</v>
      </c>
      <c r="F639" s="25" t="s">
        <v>133</v>
      </c>
      <c r="G639" s="15" t="str">
        <f>VLOOKUP(H639,[1]Segments!$A$2:$C$1000,3,FALSE)</f>
        <v>HUMAN RESOURCES</v>
      </c>
      <c r="H639" s="25">
        <v>1001205</v>
      </c>
      <c r="I639" s="25">
        <v>430080</v>
      </c>
      <c r="J639" s="24">
        <v>189</v>
      </c>
    </row>
    <row r="640" spans="1:10" ht="15" x14ac:dyDescent="0.2">
      <c r="A640" s="25">
        <v>2025027</v>
      </c>
      <c r="B640" s="26">
        <v>44757</v>
      </c>
      <c r="C640" s="25">
        <v>2427</v>
      </c>
      <c r="D640" s="23" t="s">
        <v>132</v>
      </c>
      <c r="E640" s="30">
        <v>682.7</v>
      </c>
      <c r="F640" s="25" t="s">
        <v>134</v>
      </c>
      <c r="G640" s="15" t="str">
        <f>VLOOKUP(H640,[1]Segments!$A$2:$C$1000,3,FALSE)</f>
        <v>COUNTY ASSESSOR</v>
      </c>
      <c r="H640" s="25">
        <v>1001210</v>
      </c>
      <c r="I640" s="25">
        <v>430080</v>
      </c>
      <c r="J640" s="24">
        <v>207.7</v>
      </c>
    </row>
    <row r="641" spans="1:10" ht="15" x14ac:dyDescent="0.2">
      <c r="A641" s="25">
        <v>2025027</v>
      </c>
      <c r="B641" s="26">
        <v>44757</v>
      </c>
      <c r="C641" s="25">
        <v>2427</v>
      </c>
      <c r="D641" s="23" t="s">
        <v>132</v>
      </c>
      <c r="E641" s="30">
        <v>682.7</v>
      </c>
      <c r="F641" s="25" t="s">
        <v>135</v>
      </c>
      <c r="G641" s="15" t="str">
        <f>VLOOKUP(H641,[1]Segments!$A$2:$C$1000,3,FALSE)</f>
        <v>TREASURER</v>
      </c>
      <c r="H641" s="25">
        <v>1001213</v>
      </c>
      <c r="I641" s="25">
        <v>430080</v>
      </c>
      <c r="J641" s="24">
        <v>286</v>
      </c>
    </row>
    <row r="642" spans="1:10" ht="15" x14ac:dyDescent="0.2">
      <c r="A642" s="25">
        <v>2025028</v>
      </c>
      <c r="B642" s="26">
        <v>44757</v>
      </c>
      <c r="C642" s="25">
        <v>2658</v>
      </c>
      <c r="D642" s="23" t="s">
        <v>80</v>
      </c>
      <c r="E642" s="30">
        <v>91.53</v>
      </c>
      <c r="F642" s="25">
        <v>1261646</v>
      </c>
      <c r="G642" s="15" t="str">
        <f>VLOOKUP(H642,[1]Segments!$A$2:$C$1000,3,FALSE)</f>
        <v>GENERAL SERVICES</v>
      </c>
      <c r="H642" s="25">
        <v>1004302</v>
      </c>
      <c r="I642" s="25">
        <v>454060</v>
      </c>
      <c r="J642" s="24">
        <v>91.53</v>
      </c>
    </row>
    <row r="643" spans="1:10" ht="15" x14ac:dyDescent="0.2">
      <c r="A643" s="25">
        <v>2025029</v>
      </c>
      <c r="B643" s="26">
        <v>44757</v>
      </c>
      <c r="C643" s="25">
        <v>328</v>
      </c>
      <c r="D643" s="23" t="s">
        <v>136</v>
      </c>
      <c r="E643" s="30">
        <v>67.2</v>
      </c>
      <c r="F643" s="25" t="s">
        <v>137</v>
      </c>
      <c r="G643" s="15" t="str">
        <f>VLOOKUP(H643,[1]Segments!$A$2:$C$1000,3,FALSE)</f>
        <v>FIRE &amp; RESCUE</v>
      </c>
      <c r="H643" s="25">
        <v>1003202</v>
      </c>
      <c r="I643" s="25">
        <v>454170</v>
      </c>
      <c r="J643" s="24">
        <v>67.2</v>
      </c>
    </row>
    <row r="644" spans="1:10" ht="15" x14ac:dyDescent="0.2">
      <c r="A644" s="25">
        <v>2025030</v>
      </c>
      <c r="B644" s="26">
        <v>44757</v>
      </c>
      <c r="C644" s="25">
        <v>2694</v>
      </c>
      <c r="D644" s="23" t="s">
        <v>138</v>
      </c>
      <c r="E644" s="30">
        <v>452.49</v>
      </c>
      <c r="F644" s="25">
        <v>290982</v>
      </c>
      <c r="G644" s="15" t="str">
        <f>VLOOKUP(H644,[1]Segments!$A$2:$C$1000,3,FALSE)</f>
        <v>ANIMAL PROTECTION</v>
      </c>
      <c r="H644" s="25">
        <v>1003501</v>
      </c>
      <c r="I644" s="25">
        <v>430020</v>
      </c>
      <c r="J644" s="24">
        <v>120</v>
      </c>
    </row>
    <row r="645" spans="1:10" ht="15" x14ac:dyDescent="0.2">
      <c r="A645" s="25">
        <v>2025030</v>
      </c>
      <c r="B645" s="26">
        <v>44757</v>
      </c>
      <c r="C645" s="25">
        <v>2694</v>
      </c>
      <c r="D645" s="23" t="s">
        <v>138</v>
      </c>
      <c r="E645" s="30">
        <v>452.49</v>
      </c>
      <c r="F645" s="25">
        <v>291123</v>
      </c>
      <c r="G645" s="15" t="str">
        <f>VLOOKUP(H645,[1]Segments!$A$2:$C$1000,3,FALSE)</f>
        <v>ANIMAL PROTECTION</v>
      </c>
      <c r="H645" s="25">
        <v>1003501</v>
      </c>
      <c r="I645" s="25">
        <v>430020</v>
      </c>
      <c r="J645" s="24">
        <v>192.19</v>
      </c>
    </row>
    <row r="646" spans="1:10" ht="15" x14ac:dyDescent="0.2">
      <c r="A646" s="25">
        <v>2025030</v>
      </c>
      <c r="B646" s="26">
        <v>44757</v>
      </c>
      <c r="C646" s="25">
        <v>2694</v>
      </c>
      <c r="D646" s="23" t="s">
        <v>138</v>
      </c>
      <c r="E646" s="30">
        <v>452.49</v>
      </c>
      <c r="F646" s="25">
        <v>291834</v>
      </c>
      <c r="G646" s="15" t="str">
        <f>VLOOKUP(H646,[1]Segments!$A$2:$C$1000,3,FALSE)</f>
        <v>ANIMAL PROTECTION</v>
      </c>
      <c r="H646" s="25">
        <v>1003501</v>
      </c>
      <c r="I646" s="25">
        <v>430020</v>
      </c>
      <c r="J646" s="24">
        <v>13.3</v>
      </c>
    </row>
    <row r="647" spans="1:10" ht="15" x14ac:dyDescent="0.2">
      <c r="A647" s="25">
        <v>2025030</v>
      </c>
      <c r="B647" s="26">
        <v>44757</v>
      </c>
      <c r="C647" s="25">
        <v>2694</v>
      </c>
      <c r="D647" s="23" t="s">
        <v>138</v>
      </c>
      <c r="E647" s="30">
        <v>452.49</v>
      </c>
      <c r="F647" s="25">
        <v>291278</v>
      </c>
      <c r="G647" s="15" t="str">
        <f>VLOOKUP(H647,[1]Segments!$A$2:$C$1000,3,FALSE)</f>
        <v>ANIMAL PROTECTION</v>
      </c>
      <c r="H647" s="25">
        <v>1003501</v>
      </c>
      <c r="I647" s="25">
        <v>430020</v>
      </c>
      <c r="J647" s="24">
        <v>102</v>
      </c>
    </row>
    <row r="648" spans="1:10" ht="15" x14ac:dyDescent="0.2">
      <c r="A648" s="25">
        <v>2025030</v>
      </c>
      <c r="B648" s="26">
        <v>44757</v>
      </c>
      <c r="C648" s="25">
        <v>2694</v>
      </c>
      <c r="D648" s="23" t="s">
        <v>138</v>
      </c>
      <c r="E648" s="30">
        <v>452.49</v>
      </c>
      <c r="F648" s="25">
        <v>291681</v>
      </c>
      <c r="G648" s="15" t="str">
        <f>VLOOKUP(H648,[1]Segments!$A$2:$C$1000,3,FALSE)</f>
        <v>ANIMAL PROTECTION</v>
      </c>
      <c r="H648" s="25">
        <v>1003501</v>
      </c>
      <c r="I648" s="25">
        <v>430020</v>
      </c>
      <c r="J648" s="24">
        <v>25</v>
      </c>
    </row>
    <row r="649" spans="1:10" ht="15" x14ac:dyDescent="0.2">
      <c r="A649" s="25">
        <v>2025031</v>
      </c>
      <c r="B649" s="26">
        <v>44757</v>
      </c>
      <c r="C649" s="25">
        <v>1336</v>
      </c>
      <c r="D649" s="23" t="s">
        <v>139</v>
      </c>
      <c r="E649" s="30">
        <v>135864.79999999999</v>
      </c>
      <c r="F649" s="25" t="s">
        <v>140</v>
      </c>
      <c r="G649" s="15" t="str">
        <f>VLOOKUP(H649,[1]Segments!$A$2:$C$1000,3,FALSE)</f>
        <v>SHERIFF</v>
      </c>
      <c r="H649" s="25">
        <v>1003102</v>
      </c>
      <c r="I649" s="25">
        <v>470050</v>
      </c>
      <c r="J649" s="24">
        <v>33966.199999999997</v>
      </c>
    </row>
    <row r="650" spans="1:10" ht="15" x14ac:dyDescent="0.2">
      <c r="A650" s="25">
        <v>2025031</v>
      </c>
      <c r="B650" s="26">
        <v>44757</v>
      </c>
      <c r="C650" s="25">
        <v>1336</v>
      </c>
      <c r="D650" s="23" t="s">
        <v>139</v>
      </c>
      <c r="E650" s="30">
        <v>135864.79999999999</v>
      </c>
      <c r="F650" s="25" t="s">
        <v>141</v>
      </c>
      <c r="G650" s="15" t="str">
        <f>VLOOKUP(H650,[1]Segments!$A$2:$C$1000,3,FALSE)</f>
        <v>SHERIFF</v>
      </c>
      <c r="H650" s="25">
        <v>1003102</v>
      </c>
      <c r="I650" s="25">
        <v>470050</v>
      </c>
      <c r="J650" s="24">
        <v>33966.199999999997</v>
      </c>
    </row>
    <row r="651" spans="1:10" ht="15" x14ac:dyDescent="0.2">
      <c r="A651" s="25">
        <v>2025031</v>
      </c>
      <c r="B651" s="26">
        <v>44757</v>
      </c>
      <c r="C651" s="25">
        <v>1336</v>
      </c>
      <c r="D651" s="23" t="s">
        <v>139</v>
      </c>
      <c r="E651" s="30">
        <v>135864.79999999999</v>
      </c>
      <c r="F651" s="25" t="s">
        <v>142</v>
      </c>
      <c r="G651" s="15" t="str">
        <f>VLOOKUP(H651,[1]Segments!$A$2:$C$1000,3,FALSE)</f>
        <v>SHERIFF</v>
      </c>
      <c r="H651" s="25">
        <v>1003102</v>
      </c>
      <c r="I651" s="25">
        <v>470050</v>
      </c>
      <c r="J651" s="24">
        <v>33966.199999999997</v>
      </c>
    </row>
    <row r="652" spans="1:10" ht="15" x14ac:dyDescent="0.2">
      <c r="A652" s="25">
        <v>2025031</v>
      </c>
      <c r="B652" s="26">
        <v>44757</v>
      </c>
      <c r="C652" s="25">
        <v>1336</v>
      </c>
      <c r="D652" s="23" t="s">
        <v>139</v>
      </c>
      <c r="E652" s="30">
        <v>135864.79999999999</v>
      </c>
      <c r="F652" s="25" t="s">
        <v>143</v>
      </c>
      <c r="G652" s="15" t="str">
        <f>VLOOKUP(H652,[1]Segments!$A$2:$C$1000,3,FALSE)</f>
        <v>SHERIFF</v>
      </c>
      <c r="H652" s="25">
        <v>1003102</v>
      </c>
      <c r="I652" s="25">
        <v>470050</v>
      </c>
      <c r="J652" s="24">
        <v>33966.199999999997</v>
      </c>
    </row>
    <row r="653" spans="1:10" ht="15" x14ac:dyDescent="0.2">
      <c r="A653" s="25">
        <v>2025032</v>
      </c>
      <c r="B653" s="26">
        <v>44757</v>
      </c>
      <c r="C653" s="25">
        <v>2727</v>
      </c>
      <c r="D653" s="23" t="s">
        <v>144</v>
      </c>
      <c r="E653" s="30">
        <v>2.6</v>
      </c>
      <c r="F653" s="25" t="s">
        <v>103</v>
      </c>
      <c r="G653" s="15" t="str">
        <f>VLOOKUP(H653,[1]Segments!$A$2:$C$1000,3,FALSE)</f>
        <v>ECONOMIC DEVELOPMENT</v>
      </c>
      <c r="H653" s="25">
        <v>1008105</v>
      </c>
      <c r="I653" s="25">
        <v>455010</v>
      </c>
      <c r="J653" s="24">
        <v>2.6</v>
      </c>
    </row>
    <row r="654" spans="1:10" ht="15" x14ac:dyDescent="0.2">
      <c r="A654" s="25">
        <v>2025033</v>
      </c>
      <c r="B654" s="26">
        <v>44757</v>
      </c>
      <c r="C654" s="25">
        <v>2736</v>
      </c>
      <c r="D654" s="23" t="s">
        <v>145</v>
      </c>
      <c r="E654" s="30">
        <v>17.55</v>
      </c>
      <c r="F654" s="25" t="s">
        <v>103</v>
      </c>
      <c r="G654" s="15" t="str">
        <f>VLOOKUP(H654,[1]Segments!$A$2:$C$1000,3,FALSE)</f>
        <v>ECONOMIC DEVELOPMENT</v>
      </c>
      <c r="H654" s="25">
        <v>1008105</v>
      </c>
      <c r="I654" s="25">
        <v>455010</v>
      </c>
      <c r="J654" s="24">
        <v>17.55</v>
      </c>
    </row>
    <row r="655" spans="1:10" ht="15" x14ac:dyDescent="0.2">
      <c r="A655" s="25">
        <v>2025034</v>
      </c>
      <c r="B655" s="26">
        <v>44757</v>
      </c>
      <c r="C655" s="25">
        <v>231</v>
      </c>
      <c r="D655" s="23" t="s">
        <v>146</v>
      </c>
      <c r="E655" s="30">
        <v>240.5</v>
      </c>
      <c r="F655" s="25">
        <v>23151</v>
      </c>
      <c r="G655" s="15" t="str">
        <f>VLOOKUP(H655,[1]Segments!$A$2:$C$1000,3,FALSE)</f>
        <v>FIRE &amp; RESCUE</v>
      </c>
      <c r="H655" s="25">
        <v>1003202</v>
      </c>
      <c r="I655" s="25">
        <v>430020</v>
      </c>
      <c r="J655" s="24">
        <v>111</v>
      </c>
    </row>
    <row r="656" spans="1:10" ht="15" x14ac:dyDescent="0.2">
      <c r="A656" s="25">
        <v>2025034</v>
      </c>
      <c r="B656" s="26">
        <v>44757</v>
      </c>
      <c r="C656" s="25">
        <v>231</v>
      </c>
      <c r="D656" s="23" t="s">
        <v>146</v>
      </c>
      <c r="E656" s="30">
        <v>240.5</v>
      </c>
      <c r="F656" s="25">
        <v>23149</v>
      </c>
      <c r="G656" s="15" t="str">
        <f>VLOOKUP(H656,[1]Segments!$A$2:$C$1000,3,FALSE)</f>
        <v>HUMAN RESOURCES</v>
      </c>
      <c r="H656" s="25">
        <v>1001205</v>
      </c>
      <c r="I656" s="25">
        <v>430090</v>
      </c>
      <c r="J656" s="24">
        <v>129.5</v>
      </c>
    </row>
    <row r="657" spans="1:10" ht="15" x14ac:dyDescent="0.2">
      <c r="A657" s="25">
        <v>2025035</v>
      </c>
      <c r="B657" s="26">
        <v>44757</v>
      </c>
      <c r="C657" s="25">
        <v>2809</v>
      </c>
      <c r="D657" s="23" t="s">
        <v>44</v>
      </c>
      <c r="E657" s="30">
        <v>15462.15</v>
      </c>
      <c r="F657" s="25" t="s">
        <v>147</v>
      </c>
      <c r="G657" s="15" t="str">
        <f>VLOOKUP(H657,[1]Segments!$A$2:$C$1000,3,FALSE)</f>
        <v>FIRE &amp; RESCUE</v>
      </c>
      <c r="H657" s="25">
        <v>1003202</v>
      </c>
      <c r="I657" s="25">
        <v>454280</v>
      </c>
      <c r="J657" s="24">
        <v>627.29999999999995</v>
      </c>
    </row>
    <row r="658" spans="1:10" ht="15" x14ac:dyDescent="0.2">
      <c r="A658" s="25">
        <v>2025035</v>
      </c>
      <c r="B658" s="26">
        <v>44757</v>
      </c>
      <c r="C658" s="25">
        <v>2809</v>
      </c>
      <c r="D658" s="23" t="s">
        <v>44</v>
      </c>
      <c r="E658" s="30">
        <v>15462.15</v>
      </c>
      <c r="F658" s="25" t="s">
        <v>148</v>
      </c>
      <c r="G658" s="15" t="str">
        <f>VLOOKUP(H658,[1]Segments!$A$2:$C$1000,3,FALSE)</f>
        <v>FIRE &amp; RESCUE</v>
      </c>
      <c r="H658" s="25">
        <v>1003202</v>
      </c>
      <c r="I658" s="25">
        <v>454280</v>
      </c>
      <c r="J658" s="24">
        <v>374.85</v>
      </c>
    </row>
    <row r="659" spans="1:10" ht="15" x14ac:dyDescent="0.2">
      <c r="A659" s="25">
        <v>2025035</v>
      </c>
      <c r="B659" s="26">
        <v>44757</v>
      </c>
      <c r="C659" s="25">
        <v>2809</v>
      </c>
      <c r="D659" s="23" t="s">
        <v>44</v>
      </c>
      <c r="E659" s="30">
        <v>15462.15</v>
      </c>
      <c r="F659" s="25" t="s">
        <v>149</v>
      </c>
      <c r="G659" s="15" t="str">
        <f>VLOOKUP(H659,[1]Segments!$A$2:$C$1000,3,FALSE)</f>
        <v>SHERIFF</v>
      </c>
      <c r="H659" s="25">
        <v>1003102</v>
      </c>
      <c r="I659" s="25">
        <v>454100</v>
      </c>
      <c r="J659" s="24">
        <v>14460</v>
      </c>
    </row>
    <row r="660" spans="1:10" ht="15" x14ac:dyDescent="0.2">
      <c r="A660" s="25">
        <v>2025036</v>
      </c>
      <c r="B660" s="26">
        <v>44757</v>
      </c>
      <c r="C660" s="25">
        <v>2923</v>
      </c>
      <c r="D660" s="23" t="s">
        <v>49</v>
      </c>
      <c r="E660" s="30">
        <v>395.37</v>
      </c>
      <c r="F660" s="25">
        <v>2060034431</v>
      </c>
      <c r="G660" s="15" t="str">
        <f>VLOOKUP(H660,[1]Segments!$A$2:$C$1000,3,FALSE)</f>
        <v>GROUNDS MANAGEMENT</v>
      </c>
      <c r="H660" s="25">
        <v>1004304</v>
      </c>
      <c r="I660" s="25">
        <v>430009</v>
      </c>
      <c r="J660" s="24">
        <v>57.18</v>
      </c>
    </row>
    <row r="661" spans="1:10" ht="15" x14ac:dyDescent="0.2">
      <c r="A661" s="25">
        <v>2025036</v>
      </c>
      <c r="B661" s="26">
        <v>44757</v>
      </c>
      <c r="C661" s="25">
        <v>2923</v>
      </c>
      <c r="D661" s="23" t="s">
        <v>49</v>
      </c>
      <c r="E661" s="30">
        <v>395.37</v>
      </c>
      <c r="F661" s="25">
        <v>2060026643</v>
      </c>
      <c r="G661" s="15" t="str">
        <f>VLOOKUP(H661,[1]Segments!$A$2:$C$1000,3,FALSE)</f>
        <v>GENERAL SERVICES</v>
      </c>
      <c r="H661" s="25">
        <v>1004302</v>
      </c>
      <c r="I661" s="25">
        <v>430009</v>
      </c>
      <c r="J661" s="24">
        <v>69.78</v>
      </c>
    </row>
    <row r="662" spans="1:10" ht="15" x14ac:dyDescent="0.2">
      <c r="A662" s="25">
        <v>2025036</v>
      </c>
      <c r="B662" s="26">
        <v>44757</v>
      </c>
      <c r="C662" s="25">
        <v>2923</v>
      </c>
      <c r="D662" s="23" t="s">
        <v>49</v>
      </c>
      <c r="E662" s="30">
        <v>395.37</v>
      </c>
      <c r="F662" s="25">
        <v>2060026643</v>
      </c>
      <c r="G662" s="15" t="str">
        <f>VLOOKUP(H662,[1]Segments!$A$2:$C$1000,3,FALSE)</f>
        <v>GROUNDS MANAGEMENT</v>
      </c>
      <c r="H662" s="25">
        <v>1004304</v>
      </c>
      <c r="I662" s="25">
        <v>430009</v>
      </c>
      <c r="J662" s="24">
        <v>41.2</v>
      </c>
    </row>
    <row r="663" spans="1:10" ht="15" x14ac:dyDescent="0.2">
      <c r="A663" s="25">
        <v>2025036</v>
      </c>
      <c r="B663" s="26">
        <v>44757</v>
      </c>
      <c r="C663" s="25">
        <v>2923</v>
      </c>
      <c r="D663" s="23" t="s">
        <v>49</v>
      </c>
      <c r="E663" s="30">
        <v>395.37</v>
      </c>
      <c r="F663" s="25">
        <v>2060028393</v>
      </c>
      <c r="G663" s="15" t="str">
        <f>VLOOKUP(H663,[1]Segments!$A$2:$C$1000,3,FALSE)</f>
        <v>GENERAL SERVICES</v>
      </c>
      <c r="H663" s="25">
        <v>1004302</v>
      </c>
      <c r="I663" s="25">
        <v>454060</v>
      </c>
      <c r="J663" s="24">
        <v>71.540000000000006</v>
      </c>
    </row>
    <row r="664" spans="1:10" ht="15" x14ac:dyDescent="0.2">
      <c r="A664" s="25">
        <v>2025036</v>
      </c>
      <c r="B664" s="26">
        <v>44757</v>
      </c>
      <c r="C664" s="25">
        <v>2923</v>
      </c>
      <c r="D664" s="23" t="s">
        <v>49</v>
      </c>
      <c r="E664" s="30">
        <v>395.37</v>
      </c>
      <c r="F664" s="25">
        <v>2060028393</v>
      </c>
      <c r="G664" s="15" t="str">
        <f>VLOOKUP(H664,[1]Segments!$A$2:$C$1000,3,FALSE)</f>
        <v>GENERAL SERVICES</v>
      </c>
      <c r="H664" s="25">
        <v>1004302</v>
      </c>
      <c r="I664" s="25">
        <v>430009</v>
      </c>
      <c r="J664" s="24">
        <v>69.58</v>
      </c>
    </row>
    <row r="665" spans="1:10" ht="15" x14ac:dyDescent="0.2">
      <c r="A665" s="25">
        <v>2025036</v>
      </c>
      <c r="B665" s="26">
        <v>44757</v>
      </c>
      <c r="C665" s="25">
        <v>2923</v>
      </c>
      <c r="D665" s="23" t="s">
        <v>49</v>
      </c>
      <c r="E665" s="30">
        <v>395.37</v>
      </c>
      <c r="F665" s="25">
        <v>2060028393</v>
      </c>
      <c r="G665" s="15" t="str">
        <f>VLOOKUP(H665,[1]Segments!$A$2:$C$1000,3,FALSE)</f>
        <v>GROUNDS MANAGEMENT</v>
      </c>
      <c r="H665" s="25">
        <v>1004304</v>
      </c>
      <c r="I665" s="25">
        <v>430009</v>
      </c>
      <c r="J665" s="24">
        <v>42.42</v>
      </c>
    </row>
    <row r="666" spans="1:10" ht="15" x14ac:dyDescent="0.2">
      <c r="A666" s="25">
        <v>2025036</v>
      </c>
      <c r="B666" s="26">
        <v>44757</v>
      </c>
      <c r="C666" s="25">
        <v>2923</v>
      </c>
      <c r="D666" s="23" t="s">
        <v>49</v>
      </c>
      <c r="E666" s="30">
        <v>395.37</v>
      </c>
      <c r="F666" s="25">
        <v>2060034432</v>
      </c>
      <c r="G666" s="15" t="str">
        <f>VLOOKUP(H666,[1]Segments!$A$2:$C$1000,3,FALSE)</f>
        <v>GENERAL SERVICES</v>
      </c>
      <c r="H666" s="25">
        <v>1004302</v>
      </c>
      <c r="I666" s="25">
        <v>430009</v>
      </c>
      <c r="J666" s="24">
        <v>43.67</v>
      </c>
    </row>
    <row r="667" spans="1:10" ht="15" x14ac:dyDescent="0.2">
      <c r="A667" s="25">
        <v>2025037</v>
      </c>
      <c r="B667" s="26">
        <v>44757</v>
      </c>
      <c r="C667" s="25">
        <v>3021</v>
      </c>
      <c r="D667" s="23" t="s">
        <v>98</v>
      </c>
      <c r="E667" s="30">
        <v>20.92</v>
      </c>
      <c r="F667" s="25">
        <v>68308587</v>
      </c>
      <c r="G667" s="15" t="str">
        <f>VLOOKUP(H667,[1]Segments!$A$2:$C$1000,3,FALSE)</f>
        <v>GENERAL FUND</v>
      </c>
      <c r="H667" s="25">
        <v>100</v>
      </c>
      <c r="I667" s="25">
        <v>102505</v>
      </c>
      <c r="J667" s="24">
        <v>20.92</v>
      </c>
    </row>
    <row r="668" spans="1:10" ht="15" x14ac:dyDescent="0.2">
      <c r="A668" s="25">
        <v>2025038</v>
      </c>
      <c r="B668" s="26">
        <v>44757</v>
      </c>
      <c r="C668" s="25">
        <v>61</v>
      </c>
      <c r="D668" s="23" t="s">
        <v>84</v>
      </c>
      <c r="E668" s="30">
        <v>6087.22</v>
      </c>
      <c r="F668" s="25">
        <v>9909935533</v>
      </c>
      <c r="G668" s="15" t="str">
        <f>VLOOKUP(H668,[1]Segments!$A$2:$C$1000,3,FALSE)</f>
        <v>EMERGENCY TECHNOLOGY SVC</v>
      </c>
      <c r="H668" s="25">
        <v>1003558</v>
      </c>
      <c r="I668" s="25">
        <v>452100</v>
      </c>
      <c r="J668" s="24">
        <v>6087.22</v>
      </c>
    </row>
    <row r="669" spans="1:10" ht="15" x14ac:dyDescent="0.2">
      <c r="A669" s="25">
        <v>2025039</v>
      </c>
      <c r="B669" s="26">
        <v>44757</v>
      </c>
      <c r="C669" s="25">
        <v>3107</v>
      </c>
      <c r="D669" s="23" t="s">
        <v>53</v>
      </c>
      <c r="E669" s="30">
        <v>60</v>
      </c>
      <c r="F669" s="25" t="s">
        <v>150</v>
      </c>
      <c r="G669" s="15" t="str">
        <f>VLOOKUP(H669,[1]Segments!$A$2:$C$1000,3,FALSE)</f>
        <v>FIRE &amp; RESCUE</v>
      </c>
      <c r="H669" s="25">
        <v>1003202</v>
      </c>
      <c r="I669" s="25">
        <v>430009</v>
      </c>
      <c r="J669" s="24">
        <v>60</v>
      </c>
    </row>
    <row r="670" spans="1:10" ht="15" x14ac:dyDescent="0.2">
      <c r="A670" s="25">
        <v>2025040</v>
      </c>
      <c r="B670" s="26">
        <v>44757</v>
      </c>
      <c r="C670" s="25">
        <v>3122</v>
      </c>
      <c r="D670" s="23" t="s">
        <v>99</v>
      </c>
      <c r="E670" s="30">
        <v>1944.31</v>
      </c>
      <c r="F670" s="25" t="s">
        <v>151</v>
      </c>
      <c r="G670" s="15" t="str">
        <f>VLOOKUP(H670,[1]Segments!$A$2:$C$1000,3,FALSE)</f>
        <v>GENERAL SERVICES</v>
      </c>
      <c r="H670" s="25">
        <v>1004302</v>
      </c>
      <c r="I670" s="25">
        <v>430060</v>
      </c>
      <c r="J670" s="24">
        <v>594</v>
      </c>
    </row>
    <row r="671" spans="1:10" ht="15" x14ac:dyDescent="0.2">
      <c r="A671" s="25">
        <v>2025040</v>
      </c>
      <c r="B671" s="26">
        <v>44757</v>
      </c>
      <c r="C671" s="25">
        <v>3122</v>
      </c>
      <c r="D671" s="23" t="s">
        <v>99</v>
      </c>
      <c r="E671" s="30">
        <v>1944.31</v>
      </c>
      <c r="F671" s="25" t="s">
        <v>152</v>
      </c>
      <c r="G671" s="15" t="str">
        <f>VLOOKUP(H671,[1]Segments!$A$2:$C$1000,3,FALSE)</f>
        <v>FACILITIES SITE IMPROVEMENTS</v>
      </c>
      <c r="H671" s="25">
        <v>3004503</v>
      </c>
      <c r="I671" s="25">
        <v>454770</v>
      </c>
      <c r="J671" s="24">
        <v>1350.31</v>
      </c>
    </row>
    <row r="672" spans="1:10" ht="15" x14ac:dyDescent="0.2">
      <c r="A672" s="25">
        <v>2025041</v>
      </c>
      <c r="B672" s="26">
        <v>44757</v>
      </c>
      <c r="C672" s="25">
        <v>3144</v>
      </c>
      <c r="D672" s="23" t="s">
        <v>55</v>
      </c>
      <c r="E672" s="30">
        <v>394.8</v>
      </c>
      <c r="F672" s="25">
        <v>9017185927</v>
      </c>
      <c r="G672" s="15" t="str">
        <f>VLOOKUP(H672,[1]Segments!$A$2:$C$1000,3,FALSE)</f>
        <v>ANIMAL PROTECTION</v>
      </c>
      <c r="H672" s="25">
        <v>1003501</v>
      </c>
      <c r="I672" s="25">
        <v>454050</v>
      </c>
      <c r="J672" s="24">
        <v>394.8</v>
      </c>
    </row>
    <row r="673" spans="1:10" ht="15" x14ac:dyDescent="0.2">
      <c r="A673" s="25">
        <v>2025086</v>
      </c>
      <c r="B673" s="26">
        <v>44764</v>
      </c>
      <c r="C673" s="25">
        <v>3649</v>
      </c>
      <c r="D673" s="23" t="s">
        <v>153</v>
      </c>
      <c r="E673" s="30">
        <v>1400</v>
      </c>
      <c r="F673" s="25">
        <v>110</v>
      </c>
      <c r="G673" s="15" t="str">
        <f>VLOOKUP(H673,[1]Segments!$A$2:$C$1000,3,FALSE)</f>
        <v>PUBLIC UTILITY</v>
      </c>
      <c r="H673" s="25">
        <v>4004401</v>
      </c>
      <c r="I673" s="25">
        <v>430060</v>
      </c>
      <c r="J673" s="24">
        <v>1400</v>
      </c>
    </row>
    <row r="674" spans="1:10" ht="15" x14ac:dyDescent="0.2">
      <c r="A674" s="25">
        <v>2025087</v>
      </c>
      <c r="B674" s="26">
        <v>44764</v>
      </c>
      <c r="C674" s="25">
        <v>2378</v>
      </c>
      <c r="D674" s="23" t="s">
        <v>154</v>
      </c>
      <c r="E674" s="30">
        <v>39.18</v>
      </c>
      <c r="F674" s="25" t="s">
        <v>155</v>
      </c>
      <c r="G674" s="15" t="str">
        <f>VLOOKUP(H674,[1]Segments!$A$2:$C$1000,3,FALSE)</f>
        <v>FIRE &amp; RESCUE</v>
      </c>
      <c r="H674" s="25">
        <v>1003202</v>
      </c>
      <c r="I674" s="25">
        <v>454350</v>
      </c>
      <c r="J674" s="24">
        <v>39.18</v>
      </c>
    </row>
    <row r="675" spans="1:10" ht="15" x14ac:dyDescent="0.2">
      <c r="A675" s="25">
        <v>2025088</v>
      </c>
      <c r="B675" s="26">
        <v>44764</v>
      </c>
      <c r="C675" s="25">
        <v>2605</v>
      </c>
      <c r="D675" s="23" t="s">
        <v>11</v>
      </c>
      <c r="E675" s="30">
        <v>8543.26</v>
      </c>
      <c r="F675" s="25" t="s">
        <v>156</v>
      </c>
      <c r="G675" s="15" t="str">
        <f>VLOOKUP(H675,[1]Segments!$A$2:$C$1000,3,FALSE)</f>
        <v>FIRE &amp; RESCUE</v>
      </c>
      <c r="H675" s="25">
        <v>1003202</v>
      </c>
      <c r="I675" s="25">
        <v>454170</v>
      </c>
      <c r="J675" s="24">
        <v>404.76</v>
      </c>
    </row>
    <row r="676" spans="1:10" ht="15" x14ac:dyDescent="0.2">
      <c r="A676" s="25">
        <v>2025088</v>
      </c>
      <c r="B676" s="26">
        <v>44764</v>
      </c>
      <c r="C676" s="25">
        <v>2605</v>
      </c>
      <c r="D676" s="23" t="s">
        <v>11</v>
      </c>
      <c r="E676" s="30">
        <v>8543.26</v>
      </c>
      <c r="F676" s="25" t="s">
        <v>157</v>
      </c>
      <c r="G676" s="15" t="str">
        <f>VLOOKUP(H676,[1]Segments!$A$2:$C$1000,3,FALSE)</f>
        <v>FIRE &amp; RESCUE</v>
      </c>
      <c r="H676" s="25">
        <v>1003202</v>
      </c>
      <c r="I676" s="25">
        <v>430050</v>
      </c>
      <c r="J676" s="24">
        <v>8138.5</v>
      </c>
    </row>
    <row r="677" spans="1:10" ht="15" x14ac:dyDescent="0.2">
      <c r="A677" s="25">
        <v>2025089</v>
      </c>
      <c r="B677" s="26">
        <v>44764</v>
      </c>
      <c r="C677" s="25">
        <v>2283</v>
      </c>
      <c r="D677" s="23" t="s">
        <v>158</v>
      </c>
      <c r="E677" s="30">
        <v>4200</v>
      </c>
      <c r="F677" s="25">
        <v>64951</v>
      </c>
      <c r="G677" s="15" t="str">
        <f>VLOOKUP(H677,[1]Segments!$A$2:$C$1000,3,FALSE)</f>
        <v>HUMAN RESOURCES</v>
      </c>
      <c r="H677" s="25">
        <v>1001205</v>
      </c>
      <c r="I677" s="25">
        <v>430170</v>
      </c>
      <c r="J677" s="24">
        <v>4200</v>
      </c>
    </row>
    <row r="678" spans="1:10" ht="15" x14ac:dyDescent="0.2">
      <c r="A678" s="25">
        <v>2025090</v>
      </c>
      <c r="B678" s="26">
        <v>44764</v>
      </c>
      <c r="C678" s="25">
        <v>3209</v>
      </c>
      <c r="D678" s="23" t="s">
        <v>159</v>
      </c>
      <c r="E678" s="30">
        <v>25.51</v>
      </c>
      <c r="F678" s="25" t="s">
        <v>160</v>
      </c>
      <c r="G678" s="15" t="str">
        <f>VLOOKUP(H678,[1]Segments!$A$2:$C$1000,3,FALSE)</f>
        <v>PLANNING</v>
      </c>
      <c r="H678" s="25">
        <v>1008101</v>
      </c>
      <c r="I678" s="25">
        <v>455010</v>
      </c>
      <c r="J678" s="24">
        <v>25.51</v>
      </c>
    </row>
    <row r="679" spans="1:10" ht="15" x14ac:dyDescent="0.2">
      <c r="A679" s="25">
        <v>2025091</v>
      </c>
      <c r="B679" s="26">
        <v>44764</v>
      </c>
      <c r="C679" s="25">
        <v>1158</v>
      </c>
      <c r="D679" s="23" t="s">
        <v>18</v>
      </c>
      <c r="E679" s="30">
        <v>7893.76</v>
      </c>
      <c r="F679" s="25">
        <v>27994</v>
      </c>
      <c r="G679" s="15" t="str">
        <f>VLOOKUP(H679,[1]Segments!$A$2:$C$1000,3,FALSE)</f>
        <v>FIRE TRAINING CENTER</v>
      </c>
      <c r="H679" s="25">
        <v>3003658</v>
      </c>
      <c r="I679" s="25">
        <v>470110</v>
      </c>
      <c r="J679" s="24">
        <v>136.41</v>
      </c>
    </row>
    <row r="680" spans="1:10" ht="15" x14ac:dyDescent="0.2">
      <c r="A680" s="25">
        <v>2025091</v>
      </c>
      <c r="B680" s="26">
        <v>44764</v>
      </c>
      <c r="C680" s="25">
        <v>1158</v>
      </c>
      <c r="D680" s="23" t="s">
        <v>18</v>
      </c>
      <c r="E680" s="30">
        <v>7893.76</v>
      </c>
      <c r="F680" s="25">
        <v>27976</v>
      </c>
      <c r="G680" s="15" t="str">
        <f>VLOOKUP(H680,[1]Segments!$A$2:$C$1000,3,FALSE)</f>
        <v>PUBLIC UTILITY</v>
      </c>
      <c r="H680" s="25">
        <v>4004401</v>
      </c>
      <c r="I680" s="25">
        <v>430060</v>
      </c>
      <c r="J680" s="24">
        <v>45.27</v>
      </c>
    </row>
    <row r="681" spans="1:10" ht="15" x14ac:dyDescent="0.2">
      <c r="A681" s="25">
        <v>2025091</v>
      </c>
      <c r="B681" s="26">
        <v>44764</v>
      </c>
      <c r="C681" s="25">
        <v>1158</v>
      </c>
      <c r="D681" s="23" t="s">
        <v>18</v>
      </c>
      <c r="E681" s="30">
        <v>7893.76</v>
      </c>
      <c r="F681" s="25">
        <v>27973</v>
      </c>
      <c r="G681" s="15" t="str">
        <f>VLOOKUP(H681,[1]Segments!$A$2:$C$1000,3,FALSE)</f>
        <v>GENERAL SERVICES</v>
      </c>
      <c r="H681" s="25">
        <v>1004302</v>
      </c>
      <c r="I681" s="25">
        <v>430060</v>
      </c>
      <c r="J681" s="24">
        <v>135.84</v>
      </c>
    </row>
    <row r="682" spans="1:10" ht="15" x14ac:dyDescent="0.2">
      <c r="A682" s="25">
        <v>2025091</v>
      </c>
      <c r="B682" s="26">
        <v>44764</v>
      </c>
      <c r="C682" s="25">
        <v>1158</v>
      </c>
      <c r="D682" s="23" t="s">
        <v>18</v>
      </c>
      <c r="E682" s="30">
        <v>7893.76</v>
      </c>
      <c r="F682" s="25">
        <v>27975</v>
      </c>
      <c r="G682" s="15" t="str">
        <f>VLOOKUP(H682,[1]Segments!$A$2:$C$1000,3,FALSE)</f>
        <v>GENERAL SERVICES</v>
      </c>
      <c r="H682" s="25">
        <v>1004302</v>
      </c>
      <c r="I682" s="25">
        <v>430060</v>
      </c>
      <c r="J682" s="24">
        <v>168.84</v>
      </c>
    </row>
    <row r="683" spans="1:10" ht="15" x14ac:dyDescent="0.2">
      <c r="A683" s="25">
        <v>2025091</v>
      </c>
      <c r="B683" s="26">
        <v>44764</v>
      </c>
      <c r="C683" s="25">
        <v>1158</v>
      </c>
      <c r="D683" s="23" t="s">
        <v>18</v>
      </c>
      <c r="E683" s="30">
        <v>7893.76</v>
      </c>
      <c r="F683" s="25">
        <v>28019</v>
      </c>
      <c r="G683" s="15" t="str">
        <f>VLOOKUP(H683,[1]Segments!$A$2:$C$1000,3,FALSE)</f>
        <v>CONVENIENCE CENTER</v>
      </c>
      <c r="H683" s="25">
        <v>1004204</v>
      </c>
      <c r="I683" s="25">
        <v>430060</v>
      </c>
      <c r="J683" s="24">
        <v>7407.4</v>
      </c>
    </row>
    <row r="684" spans="1:10" ht="15" x14ac:dyDescent="0.2">
      <c r="A684" s="25">
        <v>2025092</v>
      </c>
      <c r="B684" s="26">
        <v>44764</v>
      </c>
      <c r="C684" s="25">
        <v>1914</v>
      </c>
      <c r="D684" s="23" t="s">
        <v>56</v>
      </c>
      <c r="E684" s="30">
        <v>1988</v>
      </c>
      <c r="F684" s="25">
        <v>228012</v>
      </c>
      <c r="G684" s="15" t="str">
        <f>VLOOKUP(H684,[1]Segments!$A$2:$C$1000,3,FALSE)</f>
        <v>BOARD OF SUPERVISORS</v>
      </c>
      <c r="H684" s="25">
        <v>1001101</v>
      </c>
      <c r="I684" s="25">
        <v>430070</v>
      </c>
      <c r="J684" s="24">
        <v>1988</v>
      </c>
    </row>
    <row r="685" spans="1:10" ht="15" x14ac:dyDescent="0.2">
      <c r="A685" s="25">
        <v>2025093</v>
      </c>
      <c r="B685" s="26">
        <v>44764</v>
      </c>
      <c r="C685" s="25">
        <v>67</v>
      </c>
      <c r="D685" s="23" t="s">
        <v>20</v>
      </c>
      <c r="E685" s="30">
        <v>8.9</v>
      </c>
      <c r="F685" s="25" t="s">
        <v>161</v>
      </c>
      <c r="G685" s="15" t="str">
        <f>VLOOKUP(H685,[1]Segments!$A$2:$C$1000,3,FALSE)</f>
        <v>PARKS &amp; RECREATION</v>
      </c>
      <c r="H685" s="25">
        <v>1007104</v>
      </c>
      <c r="I685" s="25">
        <v>452030</v>
      </c>
      <c r="J685" s="24">
        <v>8.9</v>
      </c>
    </row>
    <row r="686" spans="1:10" ht="15" x14ac:dyDescent="0.2">
      <c r="A686" s="25">
        <v>2025094</v>
      </c>
      <c r="B686" s="26">
        <v>44764</v>
      </c>
      <c r="C686" s="25">
        <v>1236</v>
      </c>
      <c r="D686" s="23" t="s">
        <v>21</v>
      </c>
      <c r="E686" s="30">
        <v>1030</v>
      </c>
      <c r="F686" s="25" t="s">
        <v>162</v>
      </c>
      <c r="G686" s="15" t="str">
        <f>VLOOKUP(H686,[1]Segments!$A$2:$C$1000,3,FALSE)</f>
        <v>PUBLIC UTILITY</v>
      </c>
      <c r="H686" s="25">
        <v>4004401</v>
      </c>
      <c r="I686" s="25">
        <v>454850</v>
      </c>
      <c r="J686" s="24">
        <v>1030</v>
      </c>
    </row>
    <row r="687" spans="1:10" ht="15" x14ac:dyDescent="0.2">
      <c r="A687" s="25">
        <v>2025095</v>
      </c>
      <c r="B687" s="26">
        <v>44764</v>
      </c>
      <c r="C687" s="25">
        <v>68</v>
      </c>
      <c r="D687" s="23" t="s">
        <v>163</v>
      </c>
      <c r="E687" s="30">
        <v>3500</v>
      </c>
      <c r="F687" s="25" t="s">
        <v>164</v>
      </c>
      <c r="G687" s="15" t="str">
        <f>VLOOKUP(H687,[1]Segments!$A$2:$C$1000,3,FALSE)</f>
        <v>PERMITS FEES LICENSES</v>
      </c>
      <c r="H687" s="25">
        <v>1000013</v>
      </c>
      <c r="I687" s="25">
        <v>313015</v>
      </c>
      <c r="J687" s="24">
        <v>3500</v>
      </c>
    </row>
    <row r="688" spans="1:10" ht="15" x14ac:dyDescent="0.2">
      <c r="A688" s="25">
        <v>2025096</v>
      </c>
      <c r="B688" s="26">
        <v>44764</v>
      </c>
      <c r="C688" s="25">
        <v>1331</v>
      </c>
      <c r="D688" s="23" t="s">
        <v>67</v>
      </c>
      <c r="E688" s="30">
        <v>53497.5</v>
      </c>
      <c r="F688" s="25">
        <v>2117661</v>
      </c>
      <c r="G688" s="15" t="str">
        <f>VLOOKUP(H688,[1]Segments!$A$2:$C$1000,3,FALSE)</f>
        <v>RIVER ROAD PRV</v>
      </c>
      <c r="H688" s="25">
        <v>4104110</v>
      </c>
      <c r="I688" s="25">
        <v>470120</v>
      </c>
      <c r="J688" s="24">
        <v>9997.5</v>
      </c>
    </row>
    <row r="689" spans="1:10" ht="15" x14ac:dyDescent="0.2">
      <c r="A689" s="25">
        <v>2025096</v>
      </c>
      <c r="B689" s="26">
        <v>44764</v>
      </c>
      <c r="C689" s="25">
        <v>1331</v>
      </c>
      <c r="D689" s="23" t="s">
        <v>67</v>
      </c>
      <c r="E689" s="30">
        <v>53497.5</v>
      </c>
      <c r="F689" s="25">
        <v>2131652</v>
      </c>
      <c r="G689" s="15" t="str">
        <f>VLOOKUP(H689,[1]Segments!$A$2:$C$1000,3,FALSE)</f>
        <v>EGPS FORCE MAIN</v>
      </c>
      <c r="H689" s="25">
        <v>4304113</v>
      </c>
      <c r="I689" s="25">
        <v>470120</v>
      </c>
      <c r="J689" s="24">
        <v>41000</v>
      </c>
    </row>
    <row r="690" spans="1:10" ht="15" x14ac:dyDescent="0.2">
      <c r="A690" s="25">
        <v>2025096</v>
      </c>
      <c r="B690" s="26">
        <v>44764</v>
      </c>
      <c r="C690" s="25">
        <v>1331</v>
      </c>
      <c r="D690" s="23" t="s">
        <v>67</v>
      </c>
      <c r="E690" s="30">
        <v>53497.5</v>
      </c>
      <c r="F690" s="25">
        <v>2131715</v>
      </c>
      <c r="G690" s="15" t="str">
        <f>VLOOKUP(H690,[1]Segments!$A$2:$C$1000,3,FALSE)</f>
        <v>PUBLIC UTILITY</v>
      </c>
      <c r="H690" s="25">
        <v>4004401</v>
      </c>
      <c r="I690" s="25">
        <v>430020</v>
      </c>
      <c r="J690" s="24">
        <v>2500</v>
      </c>
    </row>
    <row r="691" spans="1:10" ht="15" x14ac:dyDescent="0.2">
      <c r="A691" s="25">
        <v>2025097</v>
      </c>
      <c r="B691" s="26">
        <v>44764</v>
      </c>
      <c r="C691" s="25">
        <v>3039</v>
      </c>
      <c r="D691" s="23" t="s">
        <v>24</v>
      </c>
      <c r="E691" s="30">
        <v>609.03</v>
      </c>
      <c r="F691" s="25" t="s">
        <v>165</v>
      </c>
      <c r="G691" s="15" t="str">
        <f>VLOOKUP(H691,[1]Segments!$A$2:$C$1000,3,FALSE)</f>
        <v>GENERAL SERVICES</v>
      </c>
      <c r="H691" s="25">
        <v>1004302</v>
      </c>
      <c r="I691" s="25">
        <v>451001</v>
      </c>
      <c r="J691" s="24">
        <v>236.02</v>
      </c>
    </row>
    <row r="692" spans="1:10" ht="15" x14ac:dyDescent="0.2">
      <c r="A692" s="25">
        <v>2025097</v>
      </c>
      <c r="B692" s="26">
        <v>44764</v>
      </c>
      <c r="C692" s="25">
        <v>3039</v>
      </c>
      <c r="D692" s="23" t="s">
        <v>24</v>
      </c>
      <c r="E692" s="30">
        <v>609.03</v>
      </c>
      <c r="F692" s="25" t="s">
        <v>166</v>
      </c>
      <c r="G692" s="15" t="str">
        <f>VLOOKUP(H692,[1]Segments!$A$2:$C$1000,3,FALSE)</f>
        <v>FIRE &amp; RESCUE</v>
      </c>
      <c r="H692" s="25">
        <v>1003202</v>
      </c>
      <c r="I692" s="25">
        <v>451001</v>
      </c>
      <c r="J692" s="24">
        <v>360.19</v>
      </c>
    </row>
    <row r="693" spans="1:10" ht="15" x14ac:dyDescent="0.2">
      <c r="A693" s="25">
        <v>2025097</v>
      </c>
      <c r="B693" s="26">
        <v>44764</v>
      </c>
      <c r="C693" s="25">
        <v>3039</v>
      </c>
      <c r="D693" s="23" t="s">
        <v>24</v>
      </c>
      <c r="E693" s="30">
        <v>609.03</v>
      </c>
      <c r="F693" s="25" t="s">
        <v>167</v>
      </c>
      <c r="G693" s="15" t="str">
        <f>VLOOKUP(H693,[1]Segments!$A$2:$C$1000,3,FALSE)</f>
        <v>FIRE &amp; RESCUE</v>
      </c>
      <c r="H693" s="25">
        <v>1003202</v>
      </c>
      <c r="I693" s="25">
        <v>451001</v>
      </c>
      <c r="J693" s="24">
        <v>12.82</v>
      </c>
    </row>
    <row r="694" spans="1:10" ht="15" x14ac:dyDescent="0.2">
      <c r="A694" s="25">
        <v>2025098</v>
      </c>
      <c r="B694" s="26">
        <v>44764</v>
      </c>
      <c r="C694" s="25">
        <v>3117</v>
      </c>
      <c r="D694" s="23" t="s">
        <v>106</v>
      </c>
      <c r="E694" s="30">
        <v>1746.6</v>
      </c>
      <c r="F694" s="25" t="s">
        <v>168</v>
      </c>
      <c r="G694" s="15" t="str">
        <f>VLOOKUP(H694,[1]Segments!$A$2:$C$1000,3,FALSE)</f>
        <v>GENERAL SERVICES</v>
      </c>
      <c r="H694" s="25">
        <v>1004302</v>
      </c>
      <c r="I694" s="25">
        <v>430060</v>
      </c>
      <c r="J694" s="24">
        <v>18</v>
      </c>
    </row>
    <row r="695" spans="1:10" ht="15" x14ac:dyDescent="0.2">
      <c r="A695" s="25">
        <v>2025098</v>
      </c>
      <c r="B695" s="26">
        <v>44764</v>
      </c>
      <c r="C695" s="25">
        <v>3117</v>
      </c>
      <c r="D695" s="23" t="s">
        <v>106</v>
      </c>
      <c r="E695" s="30">
        <v>1746.6</v>
      </c>
      <c r="F695" s="25" t="s">
        <v>169</v>
      </c>
      <c r="G695" s="15" t="str">
        <f>VLOOKUP(H695,[1]Segments!$A$2:$C$1000,3,FALSE)</f>
        <v>FACILITIES SITE IMPROVEMENTS</v>
      </c>
      <c r="H695" s="25">
        <v>3004503</v>
      </c>
      <c r="I695" s="25">
        <v>454770</v>
      </c>
      <c r="J695" s="24">
        <v>152.5</v>
      </c>
    </row>
    <row r="696" spans="1:10" ht="15" x14ac:dyDescent="0.2">
      <c r="A696" s="25">
        <v>2025098</v>
      </c>
      <c r="B696" s="26">
        <v>44764</v>
      </c>
      <c r="C696" s="25">
        <v>3117</v>
      </c>
      <c r="D696" s="23" t="s">
        <v>106</v>
      </c>
      <c r="E696" s="30">
        <v>1746.6</v>
      </c>
      <c r="F696" s="25" t="s">
        <v>170</v>
      </c>
      <c r="G696" s="15" t="str">
        <f>VLOOKUP(H696,[1]Segments!$A$2:$C$1000,3,FALSE)</f>
        <v>FACILITIES SITE IMPROVEMENTS</v>
      </c>
      <c r="H696" s="25">
        <v>3004503</v>
      </c>
      <c r="I696" s="25">
        <v>454770</v>
      </c>
      <c r="J696" s="24">
        <v>190</v>
      </c>
    </row>
    <row r="697" spans="1:10" ht="15" x14ac:dyDescent="0.2">
      <c r="A697" s="25">
        <v>2025098</v>
      </c>
      <c r="B697" s="26">
        <v>44764</v>
      </c>
      <c r="C697" s="25">
        <v>3117</v>
      </c>
      <c r="D697" s="23" t="s">
        <v>106</v>
      </c>
      <c r="E697" s="30">
        <v>1746.6</v>
      </c>
      <c r="F697" s="25" t="s">
        <v>171</v>
      </c>
      <c r="G697" s="15" t="str">
        <f>VLOOKUP(H697,[1]Segments!$A$2:$C$1000,3,FALSE)</f>
        <v>FACILITIES SITE IMPROVEMENTS</v>
      </c>
      <c r="H697" s="25">
        <v>3004503</v>
      </c>
      <c r="I697" s="25">
        <v>454770</v>
      </c>
      <c r="J697" s="24">
        <v>1386.1</v>
      </c>
    </row>
    <row r="698" spans="1:10" ht="15" x14ac:dyDescent="0.2">
      <c r="A698" s="25">
        <v>2025099</v>
      </c>
      <c r="B698" s="26">
        <v>44764</v>
      </c>
      <c r="C698" s="25">
        <v>1391</v>
      </c>
      <c r="D698" s="23" t="s">
        <v>172</v>
      </c>
      <c r="E698" s="30">
        <v>15.8</v>
      </c>
      <c r="F698" s="25" t="s">
        <v>160</v>
      </c>
      <c r="G698" s="15" t="str">
        <f>VLOOKUP(H698,[1]Segments!$A$2:$C$1000,3,FALSE)</f>
        <v>PLANNING</v>
      </c>
      <c r="H698" s="25">
        <v>1008101</v>
      </c>
      <c r="I698" s="25">
        <v>455010</v>
      </c>
      <c r="J698" s="24">
        <v>15.8</v>
      </c>
    </row>
    <row r="699" spans="1:10" ht="15" x14ac:dyDescent="0.2">
      <c r="A699" s="25">
        <v>2025100</v>
      </c>
      <c r="B699" s="26">
        <v>44764</v>
      </c>
      <c r="C699" s="25">
        <v>3651</v>
      </c>
      <c r="D699" s="23" t="s">
        <v>173</v>
      </c>
      <c r="E699" s="30">
        <v>1227.6600000000001</v>
      </c>
      <c r="F699" s="25">
        <v>31596761</v>
      </c>
      <c r="G699" s="15" t="str">
        <f>VLOOKUP(H699,[1]Segments!$A$2:$C$1000,3,FALSE)</f>
        <v>COUNTY ADMINISTRATOR</v>
      </c>
      <c r="H699" s="25">
        <v>1001201</v>
      </c>
      <c r="I699" s="25">
        <v>480010</v>
      </c>
      <c r="J699" s="24">
        <v>1227.6600000000001</v>
      </c>
    </row>
    <row r="700" spans="1:10" ht="15" x14ac:dyDescent="0.2">
      <c r="A700" s="25">
        <v>2025101</v>
      </c>
      <c r="B700" s="26">
        <v>44764</v>
      </c>
      <c r="C700" s="25">
        <v>488</v>
      </c>
      <c r="D700" s="23" t="s">
        <v>57</v>
      </c>
      <c r="E700" s="30">
        <v>1057.5</v>
      </c>
      <c r="F700" s="25" t="s">
        <v>174</v>
      </c>
      <c r="G700" s="15" t="str">
        <f>VLOOKUP(H700,[1]Segments!$A$2:$C$1000,3,FALSE)</f>
        <v>INFORMATION SYSTEMS</v>
      </c>
      <c r="H700" s="25">
        <v>1001220</v>
      </c>
      <c r="I700" s="25">
        <v>430060</v>
      </c>
      <c r="J700" s="24">
        <v>1057.5</v>
      </c>
    </row>
    <row r="701" spans="1:10" ht="15" x14ac:dyDescent="0.2">
      <c r="A701" s="25">
        <v>2025102</v>
      </c>
      <c r="B701" s="26">
        <v>44764</v>
      </c>
      <c r="C701" s="25">
        <v>2713</v>
      </c>
      <c r="D701" s="23" t="s">
        <v>27</v>
      </c>
      <c r="E701" s="30">
        <v>63915.9</v>
      </c>
      <c r="F701" s="25">
        <v>905420525</v>
      </c>
      <c r="G701" s="15" t="str">
        <f>VLOOKUP(H701,[1]Segments!$A$2:$C$1000,3,FALSE)</f>
        <v>HENRICO COST SHARING EGPS</v>
      </c>
      <c r="H701" s="25">
        <v>4004404</v>
      </c>
      <c r="I701" s="25">
        <v>454250</v>
      </c>
      <c r="J701" s="24">
        <v>7745.98</v>
      </c>
    </row>
    <row r="702" spans="1:10" ht="15" x14ac:dyDescent="0.2">
      <c r="A702" s="25">
        <v>2025102</v>
      </c>
      <c r="B702" s="26">
        <v>44764</v>
      </c>
      <c r="C702" s="25">
        <v>2713</v>
      </c>
      <c r="D702" s="23" t="s">
        <v>27</v>
      </c>
      <c r="E702" s="30">
        <v>63915.9</v>
      </c>
      <c r="F702" s="25">
        <v>905424148</v>
      </c>
      <c r="G702" s="15" t="str">
        <f>VLOOKUP(H702,[1]Segments!$A$2:$C$1000,3,FALSE)</f>
        <v>HENRICO COST SHARING EGPS</v>
      </c>
      <c r="H702" s="25">
        <v>4004404</v>
      </c>
      <c r="I702" s="25">
        <v>454250</v>
      </c>
      <c r="J702" s="24">
        <v>7756.26</v>
      </c>
    </row>
    <row r="703" spans="1:10" ht="15" x14ac:dyDescent="0.2">
      <c r="A703" s="25">
        <v>2025102</v>
      </c>
      <c r="B703" s="26">
        <v>44764</v>
      </c>
      <c r="C703" s="25">
        <v>2713</v>
      </c>
      <c r="D703" s="23" t="s">
        <v>27</v>
      </c>
      <c r="E703" s="30">
        <v>63915.9</v>
      </c>
      <c r="F703" s="25">
        <v>905424133</v>
      </c>
      <c r="G703" s="15" t="str">
        <f>VLOOKUP(H703,[1]Segments!$A$2:$C$1000,3,FALSE)</f>
        <v>HENRICO COST SHARING EGPS</v>
      </c>
      <c r="H703" s="25">
        <v>4004404</v>
      </c>
      <c r="I703" s="25">
        <v>454250</v>
      </c>
      <c r="J703" s="24">
        <v>9873.94</v>
      </c>
    </row>
    <row r="704" spans="1:10" ht="15" x14ac:dyDescent="0.2">
      <c r="A704" s="25">
        <v>2025102</v>
      </c>
      <c r="B704" s="26">
        <v>44764</v>
      </c>
      <c r="C704" s="25">
        <v>2713</v>
      </c>
      <c r="D704" s="23" t="s">
        <v>27</v>
      </c>
      <c r="E704" s="30">
        <v>63915.9</v>
      </c>
      <c r="F704" s="25">
        <v>905424117</v>
      </c>
      <c r="G704" s="15" t="str">
        <f>VLOOKUP(H704,[1]Segments!$A$2:$C$1000,3,FALSE)</f>
        <v>HENRICO COST SHARING EGPS</v>
      </c>
      <c r="H704" s="25">
        <v>4004404</v>
      </c>
      <c r="I704" s="25">
        <v>454250</v>
      </c>
      <c r="J704" s="24">
        <v>9881.65</v>
      </c>
    </row>
    <row r="705" spans="1:10" ht="15" x14ac:dyDescent="0.2">
      <c r="A705" s="25">
        <v>2025102</v>
      </c>
      <c r="B705" s="26">
        <v>44764</v>
      </c>
      <c r="C705" s="25">
        <v>2713</v>
      </c>
      <c r="D705" s="23" t="s">
        <v>27</v>
      </c>
      <c r="E705" s="30">
        <v>63915.9</v>
      </c>
      <c r="F705" s="25">
        <v>905412425</v>
      </c>
      <c r="G705" s="15" t="str">
        <f>VLOOKUP(H705,[1]Segments!$A$2:$C$1000,3,FALSE)</f>
        <v>HENRICO COST SHARING EGPS</v>
      </c>
      <c r="H705" s="25">
        <v>4004404</v>
      </c>
      <c r="I705" s="25">
        <v>454250</v>
      </c>
      <c r="J705" s="24">
        <v>9339.3799999999992</v>
      </c>
    </row>
    <row r="706" spans="1:10" ht="15" x14ac:dyDescent="0.2">
      <c r="A706" s="25">
        <v>2025102</v>
      </c>
      <c r="B706" s="26">
        <v>44764</v>
      </c>
      <c r="C706" s="25">
        <v>2713</v>
      </c>
      <c r="D706" s="23" t="s">
        <v>27</v>
      </c>
      <c r="E706" s="30">
        <v>63915.9</v>
      </c>
      <c r="F706" s="25">
        <v>905415457</v>
      </c>
      <c r="G706" s="15" t="str">
        <f>VLOOKUP(H706,[1]Segments!$A$2:$C$1000,3,FALSE)</f>
        <v>HENRICO COST SHARING EGPS</v>
      </c>
      <c r="H706" s="25">
        <v>4004404</v>
      </c>
      <c r="I706" s="25">
        <v>454250</v>
      </c>
      <c r="J706" s="24">
        <v>9850.81</v>
      </c>
    </row>
    <row r="707" spans="1:10" ht="15" x14ac:dyDescent="0.2">
      <c r="A707" s="25">
        <v>2025102</v>
      </c>
      <c r="B707" s="26">
        <v>44764</v>
      </c>
      <c r="C707" s="25">
        <v>2713</v>
      </c>
      <c r="D707" s="23" t="s">
        <v>27</v>
      </c>
      <c r="E707" s="30">
        <v>63915.9</v>
      </c>
      <c r="F707" s="25">
        <v>905406702</v>
      </c>
      <c r="G707" s="15" t="str">
        <f>VLOOKUP(H707,[1]Segments!$A$2:$C$1000,3,FALSE)</f>
        <v>HENRICO COST SHARING EGPS</v>
      </c>
      <c r="H707" s="25">
        <v>4004404</v>
      </c>
      <c r="I707" s="25">
        <v>454250</v>
      </c>
      <c r="J707" s="24">
        <v>9467.8799999999992</v>
      </c>
    </row>
    <row r="708" spans="1:10" ht="15" x14ac:dyDescent="0.2">
      <c r="A708" s="25">
        <v>2025103</v>
      </c>
      <c r="B708" s="26">
        <v>44764</v>
      </c>
      <c r="C708" s="25">
        <v>1520</v>
      </c>
      <c r="D708" s="23" t="s">
        <v>175</v>
      </c>
      <c r="E708" s="30">
        <v>15.68</v>
      </c>
      <c r="F708" s="25" t="s">
        <v>176</v>
      </c>
      <c r="G708" s="15" t="str">
        <f>VLOOKUP(H708,[1]Segments!$A$2:$C$1000,3,FALSE)</f>
        <v>PLANNING</v>
      </c>
      <c r="H708" s="25">
        <v>1008101</v>
      </c>
      <c r="I708" s="25">
        <v>455010</v>
      </c>
      <c r="J708" s="24">
        <v>15.68</v>
      </c>
    </row>
    <row r="709" spans="1:10" ht="15" x14ac:dyDescent="0.2">
      <c r="A709" s="25">
        <v>2025104</v>
      </c>
      <c r="B709" s="26">
        <v>44764</v>
      </c>
      <c r="C709" s="25">
        <v>1643</v>
      </c>
      <c r="D709" s="23" t="s">
        <v>30</v>
      </c>
      <c r="E709" s="30">
        <v>44.82</v>
      </c>
      <c r="F709" s="25">
        <v>1108</v>
      </c>
      <c r="G709" s="15" t="str">
        <f>VLOOKUP(H709,[1]Segments!$A$2:$C$1000,3,FALSE)</f>
        <v>PARKS &amp; RECREATION</v>
      </c>
      <c r="H709" s="25">
        <v>1007104</v>
      </c>
      <c r="I709" s="25">
        <v>454040</v>
      </c>
      <c r="J709" s="24">
        <v>44.82</v>
      </c>
    </row>
    <row r="710" spans="1:10" ht="15" x14ac:dyDescent="0.2">
      <c r="A710" s="25">
        <v>2025105</v>
      </c>
      <c r="B710" s="26">
        <v>44764</v>
      </c>
      <c r="C710" s="25">
        <v>1697</v>
      </c>
      <c r="D710" s="23" t="s">
        <v>177</v>
      </c>
      <c r="E710" s="30">
        <v>920</v>
      </c>
      <c r="F710" s="25">
        <v>949</v>
      </c>
      <c r="G710" s="15" t="str">
        <f>VLOOKUP(H710,[1]Segments!$A$2:$C$1000,3,FALSE)</f>
        <v>FACILITIES SITE IMPROVEMENTS</v>
      </c>
      <c r="H710" s="25">
        <v>3004503</v>
      </c>
      <c r="I710" s="25">
        <v>470100</v>
      </c>
      <c r="J710" s="24">
        <v>920</v>
      </c>
    </row>
    <row r="711" spans="1:10" ht="15" x14ac:dyDescent="0.2">
      <c r="A711" s="25">
        <v>2025106</v>
      </c>
      <c r="B711" s="26">
        <v>44764</v>
      </c>
      <c r="C711" s="25">
        <v>1840</v>
      </c>
      <c r="D711" s="23" t="s">
        <v>178</v>
      </c>
      <c r="E711" s="30">
        <v>4776.8</v>
      </c>
      <c r="F711" s="25">
        <v>25096</v>
      </c>
      <c r="G711" s="15" t="str">
        <f>VLOOKUP(H711,[1]Segments!$A$2:$C$1000,3,FALSE)</f>
        <v>PUBLIC UTILITY</v>
      </c>
      <c r="H711" s="25">
        <v>4004401</v>
      </c>
      <c r="I711" s="25">
        <v>430060</v>
      </c>
      <c r="J711" s="24">
        <v>4638.8</v>
      </c>
    </row>
    <row r="712" spans="1:10" ht="15" x14ac:dyDescent="0.2">
      <c r="A712" s="25">
        <v>2025106</v>
      </c>
      <c r="B712" s="26">
        <v>44764</v>
      </c>
      <c r="C712" s="25">
        <v>1840</v>
      </c>
      <c r="D712" s="23" t="s">
        <v>178</v>
      </c>
      <c r="E712" s="30">
        <v>4776.8</v>
      </c>
      <c r="F712" s="25">
        <v>25098</v>
      </c>
      <c r="G712" s="15" t="str">
        <f>VLOOKUP(H712,[1]Segments!$A$2:$C$1000,3,FALSE)</f>
        <v>PUBLIC UTILITY</v>
      </c>
      <c r="H712" s="25">
        <v>4004401</v>
      </c>
      <c r="I712" s="25">
        <v>430050</v>
      </c>
      <c r="J712" s="24">
        <v>138</v>
      </c>
    </row>
    <row r="713" spans="1:10" ht="15" x14ac:dyDescent="0.2">
      <c r="A713" s="25">
        <v>2025107</v>
      </c>
      <c r="B713" s="26">
        <v>44764</v>
      </c>
      <c r="C713" s="25">
        <v>2098</v>
      </c>
      <c r="D713" s="23" t="s">
        <v>32</v>
      </c>
      <c r="E713" s="30">
        <v>1875</v>
      </c>
      <c r="F713" s="25">
        <v>7714</v>
      </c>
      <c r="G713" s="15" t="str">
        <f>VLOOKUP(H713,[1]Segments!$A$2:$C$1000,3,FALSE)</f>
        <v>PUBLIC UTILITY</v>
      </c>
      <c r="H713" s="25">
        <v>4004401</v>
      </c>
      <c r="I713" s="25">
        <v>430050</v>
      </c>
      <c r="J713" s="24">
        <v>1875</v>
      </c>
    </row>
    <row r="714" spans="1:10" ht="15" x14ac:dyDescent="0.2">
      <c r="A714" s="25">
        <v>2025108</v>
      </c>
      <c r="B714" s="26">
        <v>44764</v>
      </c>
      <c r="C714" s="25">
        <v>2149</v>
      </c>
      <c r="D714" s="23" t="s">
        <v>179</v>
      </c>
      <c r="E714" s="30">
        <v>16985</v>
      </c>
      <c r="F714" s="25">
        <v>2469</v>
      </c>
      <c r="G714" s="15" t="str">
        <f>VLOOKUP(H714,[1]Segments!$A$2:$C$1000,3,FALSE)</f>
        <v>GROUNDS MANAGEMENT</v>
      </c>
      <c r="H714" s="25">
        <v>1004304</v>
      </c>
      <c r="I714" s="25">
        <v>430060</v>
      </c>
      <c r="J714" s="24">
        <v>9055</v>
      </c>
    </row>
    <row r="715" spans="1:10" ht="15" x14ac:dyDescent="0.2">
      <c r="A715" s="25">
        <v>2025108</v>
      </c>
      <c r="B715" s="26">
        <v>44764</v>
      </c>
      <c r="C715" s="25">
        <v>2149</v>
      </c>
      <c r="D715" s="23" t="s">
        <v>179</v>
      </c>
      <c r="E715" s="30">
        <v>16985</v>
      </c>
      <c r="F715" s="25">
        <v>2536</v>
      </c>
      <c r="G715" s="15" t="str">
        <f>VLOOKUP(H715,[1]Segments!$A$2:$C$1000,3,FALSE)</f>
        <v>GROUNDS MANAGEMENT</v>
      </c>
      <c r="H715" s="25">
        <v>1004304</v>
      </c>
      <c r="I715" s="25">
        <v>430060</v>
      </c>
      <c r="J715" s="24">
        <v>7480</v>
      </c>
    </row>
    <row r="716" spans="1:10" ht="15" x14ac:dyDescent="0.2">
      <c r="A716" s="25">
        <v>2025108</v>
      </c>
      <c r="B716" s="26">
        <v>44764</v>
      </c>
      <c r="C716" s="25">
        <v>2149</v>
      </c>
      <c r="D716" s="23" t="s">
        <v>179</v>
      </c>
      <c r="E716" s="30">
        <v>16985</v>
      </c>
      <c r="F716" s="25">
        <v>2530</v>
      </c>
      <c r="G716" s="15" t="str">
        <f>VLOOKUP(H716,[1]Segments!$A$2:$C$1000,3,FALSE)</f>
        <v>PUBLIC UTILITY</v>
      </c>
      <c r="H716" s="25">
        <v>4004401</v>
      </c>
      <c r="I716" s="25">
        <v>430060</v>
      </c>
      <c r="J716" s="24">
        <v>450</v>
      </c>
    </row>
    <row r="717" spans="1:10" ht="15" x14ac:dyDescent="0.2">
      <c r="A717" s="25">
        <v>2025109</v>
      </c>
      <c r="B717" s="26">
        <v>44764</v>
      </c>
      <c r="C717" s="25">
        <v>2196</v>
      </c>
      <c r="D717" s="23" t="s">
        <v>122</v>
      </c>
      <c r="E717" s="30">
        <v>205</v>
      </c>
      <c r="F717" s="25" t="s">
        <v>180</v>
      </c>
      <c r="G717" s="15" t="str">
        <f>VLOOKUP(H717,[1]Segments!$A$2:$C$1000,3,FALSE)</f>
        <v>SHERIFF</v>
      </c>
      <c r="H717" s="25">
        <v>1003102</v>
      </c>
      <c r="I717" s="25">
        <v>430090</v>
      </c>
      <c r="J717" s="24">
        <v>205</v>
      </c>
    </row>
    <row r="718" spans="1:10" ht="15" x14ac:dyDescent="0.2">
      <c r="A718" s="25">
        <v>2025110</v>
      </c>
      <c r="B718" s="26">
        <v>44764</v>
      </c>
      <c r="C718" s="25">
        <v>2350</v>
      </c>
      <c r="D718" s="23" t="s">
        <v>181</v>
      </c>
      <c r="E718" s="30">
        <v>180</v>
      </c>
      <c r="F718" s="25">
        <v>20220094</v>
      </c>
      <c r="G718" s="15" t="str">
        <f>VLOOKUP(H718,[1]Segments!$A$2:$C$1000,3,FALSE)</f>
        <v>FIRE &amp; RESCUE</v>
      </c>
      <c r="H718" s="25">
        <v>1003202</v>
      </c>
      <c r="I718" s="25">
        <v>455070</v>
      </c>
      <c r="J718" s="24">
        <v>180</v>
      </c>
    </row>
    <row r="719" spans="1:10" ht="15" x14ac:dyDescent="0.2">
      <c r="A719" s="25">
        <v>2025111</v>
      </c>
      <c r="B719" s="26">
        <v>44764</v>
      </c>
      <c r="C719" s="25">
        <v>2348</v>
      </c>
      <c r="D719" s="23" t="s">
        <v>182</v>
      </c>
      <c r="E719" s="30">
        <v>11000</v>
      </c>
      <c r="F719" s="25" t="s">
        <v>183</v>
      </c>
      <c r="G719" s="15" t="str">
        <f>VLOOKUP(H719,[1]Segments!$A$2:$C$1000,3,FALSE)</f>
        <v>ENVIRONMENTAL</v>
      </c>
      <c r="H719" s="25">
        <v>1008103</v>
      </c>
      <c r="I719" s="25">
        <v>456040</v>
      </c>
      <c r="J719" s="24">
        <v>11000</v>
      </c>
    </row>
    <row r="720" spans="1:10" ht="15" x14ac:dyDescent="0.2">
      <c r="A720" s="25">
        <v>2025112</v>
      </c>
      <c r="B720" s="26">
        <v>44764</v>
      </c>
      <c r="C720" s="25">
        <v>294</v>
      </c>
      <c r="D720" s="23" t="s">
        <v>184</v>
      </c>
      <c r="E720" s="30">
        <v>72.66</v>
      </c>
      <c r="F720" s="25" t="s">
        <v>176</v>
      </c>
      <c r="G720" s="15" t="str">
        <f>VLOOKUP(H720,[1]Segments!$A$2:$C$1000,3,FALSE)</f>
        <v>PLANNING</v>
      </c>
      <c r="H720" s="25">
        <v>1008101</v>
      </c>
      <c r="I720" s="25">
        <v>455010</v>
      </c>
      <c r="J720" s="24">
        <v>72.66</v>
      </c>
    </row>
    <row r="721" spans="1:10" ht="15" x14ac:dyDescent="0.2">
      <c r="A721" s="25">
        <v>2025113</v>
      </c>
      <c r="B721" s="26">
        <v>44764</v>
      </c>
      <c r="C721" s="25">
        <v>99999</v>
      </c>
      <c r="D721" s="23" t="s">
        <v>185</v>
      </c>
      <c r="E721" s="30">
        <v>1000</v>
      </c>
      <c r="F721" s="25" t="s">
        <v>186</v>
      </c>
      <c r="G721" s="15" t="str">
        <f>VLOOKUP(H721,[1]Segments!$A$2:$C$1000,3,FALSE)</f>
        <v>ANIMAL PROTECTION</v>
      </c>
      <c r="H721" s="25">
        <v>1003501</v>
      </c>
      <c r="I721" s="25">
        <v>455070</v>
      </c>
      <c r="J721" s="24">
        <v>1000</v>
      </c>
    </row>
    <row r="722" spans="1:10" ht="15" x14ac:dyDescent="0.2">
      <c r="A722" s="25">
        <v>2025114</v>
      </c>
      <c r="B722" s="26">
        <v>44764</v>
      </c>
      <c r="C722" s="25">
        <v>99999</v>
      </c>
      <c r="D722" s="23" t="s">
        <v>187</v>
      </c>
      <c r="E722" s="30">
        <v>418.15</v>
      </c>
      <c r="F722" s="25" t="s">
        <v>188</v>
      </c>
      <c r="G722" s="15" t="str">
        <f>VLOOKUP(H722,[1]Segments!$A$2:$C$1000,3,FALSE)</f>
        <v>PARKS &amp; RECREATION</v>
      </c>
      <c r="H722" s="25">
        <v>1007104</v>
      </c>
      <c r="I722" s="25">
        <v>454400</v>
      </c>
      <c r="J722" s="24">
        <v>418.15</v>
      </c>
    </row>
    <row r="723" spans="1:10" ht="15" x14ac:dyDescent="0.2">
      <c r="A723" s="25">
        <v>2025117</v>
      </c>
      <c r="B723" s="26">
        <v>44764</v>
      </c>
      <c r="C723" s="25">
        <v>2460</v>
      </c>
      <c r="D723" s="23" t="s">
        <v>38</v>
      </c>
      <c r="E723" s="30">
        <v>35685</v>
      </c>
      <c r="F723" s="25">
        <v>190277</v>
      </c>
      <c r="G723" s="15" t="str">
        <f>VLOOKUP(H723,[1]Segments!$A$2:$C$1000,3,FALSE)</f>
        <v>FACILITIES SITE IMPROVEMENTS</v>
      </c>
      <c r="H723" s="25">
        <v>3004503</v>
      </c>
      <c r="I723" s="25">
        <v>454770</v>
      </c>
      <c r="J723" s="24">
        <v>35685</v>
      </c>
    </row>
    <row r="724" spans="1:10" ht="15" x14ac:dyDescent="0.2">
      <c r="A724" s="25">
        <v>2025118</v>
      </c>
      <c r="B724" s="26">
        <v>44764</v>
      </c>
      <c r="C724" s="25">
        <v>3199</v>
      </c>
      <c r="D724" s="23" t="s">
        <v>39</v>
      </c>
      <c r="E724" s="30">
        <v>156.91</v>
      </c>
      <c r="F724" s="25">
        <v>6060513</v>
      </c>
      <c r="G724" s="15" t="str">
        <f>VLOOKUP(H724,[1]Segments!$A$2:$C$1000,3,FALSE)</f>
        <v>ECONOMIC DEVELOPMENT</v>
      </c>
      <c r="H724" s="25">
        <v>1008105</v>
      </c>
      <c r="I724" s="25">
        <v>454090</v>
      </c>
      <c r="J724" s="24">
        <v>68.52</v>
      </c>
    </row>
    <row r="725" spans="1:10" ht="15" x14ac:dyDescent="0.2">
      <c r="A725" s="25">
        <v>2025118</v>
      </c>
      <c r="B725" s="26">
        <v>44764</v>
      </c>
      <c r="C725" s="25">
        <v>3199</v>
      </c>
      <c r="D725" s="23" t="s">
        <v>39</v>
      </c>
      <c r="E725" s="30">
        <v>156.91</v>
      </c>
      <c r="F725" s="25">
        <v>6060000</v>
      </c>
      <c r="G725" s="15" t="str">
        <f>VLOOKUP(H725,[1]Segments!$A$2:$C$1000,3,FALSE)</f>
        <v>PUBLIC UTILITY</v>
      </c>
      <c r="H725" s="25">
        <v>4004401</v>
      </c>
      <c r="I725" s="25">
        <v>454090</v>
      </c>
      <c r="J725" s="24">
        <v>88.39</v>
      </c>
    </row>
    <row r="726" spans="1:10" ht="15" x14ac:dyDescent="0.2">
      <c r="A726" s="25">
        <v>2025119</v>
      </c>
      <c r="B726" s="26">
        <v>44764</v>
      </c>
      <c r="C726" s="25">
        <v>2518</v>
      </c>
      <c r="D726" s="23" t="s">
        <v>126</v>
      </c>
      <c r="E726" s="30">
        <v>55.11</v>
      </c>
      <c r="F726" s="25" t="s">
        <v>176</v>
      </c>
      <c r="G726" s="15" t="str">
        <f>VLOOKUP(H726,[1]Segments!$A$2:$C$1000,3,FALSE)</f>
        <v>PLANNING</v>
      </c>
      <c r="H726" s="25">
        <v>1008101</v>
      </c>
      <c r="I726" s="25">
        <v>455010</v>
      </c>
      <c r="J726" s="24">
        <v>55.11</v>
      </c>
    </row>
    <row r="727" spans="1:10" ht="15" x14ac:dyDescent="0.2">
      <c r="A727" s="25">
        <v>2025120</v>
      </c>
      <c r="B727" s="26">
        <v>44764</v>
      </c>
      <c r="C727" s="25">
        <v>2521</v>
      </c>
      <c r="D727" s="23" t="s">
        <v>189</v>
      </c>
      <c r="E727" s="30">
        <v>35.47</v>
      </c>
      <c r="F727" s="25" t="s">
        <v>190</v>
      </c>
      <c r="G727" s="15" t="str">
        <f>VLOOKUP(H727,[1]Segments!$A$2:$C$1000,3,FALSE)</f>
        <v>PUBLIC UTILITY</v>
      </c>
      <c r="H727" s="25">
        <v>4004401</v>
      </c>
      <c r="I727" s="25">
        <v>460007</v>
      </c>
      <c r="J727" s="24">
        <v>23.48</v>
      </c>
    </row>
    <row r="728" spans="1:10" ht="15" x14ac:dyDescent="0.2">
      <c r="A728" s="25">
        <v>2025120</v>
      </c>
      <c r="B728" s="26">
        <v>44764</v>
      </c>
      <c r="C728" s="25">
        <v>2521</v>
      </c>
      <c r="D728" s="23" t="s">
        <v>189</v>
      </c>
      <c r="E728" s="30">
        <v>35.47</v>
      </c>
      <c r="F728" s="25" t="s">
        <v>191</v>
      </c>
      <c r="G728" s="15" t="str">
        <f>VLOOKUP(H728,[1]Segments!$A$2:$C$1000,3,FALSE)</f>
        <v>PUBLIC UTILITY</v>
      </c>
      <c r="H728" s="25">
        <v>4004401</v>
      </c>
      <c r="I728" s="25">
        <v>460007</v>
      </c>
      <c r="J728" s="24">
        <v>11.99</v>
      </c>
    </row>
    <row r="729" spans="1:10" ht="15" x14ac:dyDescent="0.2">
      <c r="A729" s="25">
        <v>2025121</v>
      </c>
      <c r="B729" s="26">
        <v>44764</v>
      </c>
      <c r="C729" s="25">
        <v>547</v>
      </c>
      <c r="D729" s="23" t="s">
        <v>192</v>
      </c>
      <c r="E729" s="30">
        <v>39343.68</v>
      </c>
      <c r="F729" s="25" t="s">
        <v>193</v>
      </c>
      <c r="G729" s="15" t="str">
        <f>VLOOKUP(H729,[1]Segments!$A$2:$C$1000,3,FALSE)</f>
        <v>VATI GRANT BROADBAND PROJECT</v>
      </c>
      <c r="H729" s="25">
        <v>3001559</v>
      </c>
      <c r="I729" s="25">
        <v>470110</v>
      </c>
      <c r="J729" s="24">
        <v>39343.68</v>
      </c>
    </row>
    <row r="730" spans="1:10" ht="15" x14ac:dyDescent="0.2">
      <c r="A730" s="25">
        <v>2025122</v>
      </c>
      <c r="B730" s="26">
        <v>44764</v>
      </c>
      <c r="C730" s="25">
        <v>730</v>
      </c>
      <c r="D730" s="23" t="s">
        <v>194</v>
      </c>
      <c r="E730" s="30">
        <v>63501.84</v>
      </c>
      <c r="F730" s="25" t="s">
        <v>195</v>
      </c>
      <c r="G730" s="15" t="str">
        <f>VLOOKUP(H730,[1]Segments!$A$2:$C$1000,3,FALSE)</f>
        <v>PUBLIC UTILITY</v>
      </c>
      <c r="H730" s="25">
        <v>4004401</v>
      </c>
      <c r="I730" s="25">
        <v>460080</v>
      </c>
      <c r="J730" s="24">
        <v>2095.89</v>
      </c>
    </row>
    <row r="731" spans="1:10" ht="15" x14ac:dyDescent="0.2">
      <c r="A731" s="25">
        <v>2025122</v>
      </c>
      <c r="B731" s="26">
        <v>44764</v>
      </c>
      <c r="C731" s="25">
        <v>730</v>
      </c>
      <c r="D731" s="23" t="s">
        <v>194</v>
      </c>
      <c r="E731" s="30">
        <v>63501.84</v>
      </c>
      <c r="F731" s="25" t="s">
        <v>195</v>
      </c>
      <c r="G731" s="15" t="str">
        <f>VLOOKUP(H731,[1]Segments!$A$2:$C$1000,3,FALSE)</f>
        <v>GENERAL FUND</v>
      </c>
      <c r="H731" s="25">
        <v>100</v>
      </c>
      <c r="I731" s="25">
        <v>102503</v>
      </c>
      <c r="J731" s="24">
        <v>346.57</v>
      </c>
    </row>
    <row r="732" spans="1:10" ht="15" x14ac:dyDescent="0.2">
      <c r="A732" s="25">
        <v>2025122</v>
      </c>
      <c r="B732" s="26">
        <v>44764</v>
      </c>
      <c r="C732" s="25">
        <v>730</v>
      </c>
      <c r="D732" s="23" t="s">
        <v>194</v>
      </c>
      <c r="E732" s="30">
        <v>63501.84</v>
      </c>
      <c r="F732" s="25" t="s">
        <v>195</v>
      </c>
      <c r="G732" s="15" t="str">
        <f>VLOOKUP(H732,[1]Segments!$A$2:$C$1000,3,FALSE)</f>
        <v>SHERIFF</v>
      </c>
      <c r="H732" s="25">
        <v>1003102</v>
      </c>
      <c r="I732" s="25">
        <v>460080</v>
      </c>
      <c r="J732" s="24">
        <v>17743.02</v>
      </c>
    </row>
    <row r="733" spans="1:10" ht="15" x14ac:dyDescent="0.2">
      <c r="A733" s="25">
        <v>2025122</v>
      </c>
      <c r="B733" s="26">
        <v>44764</v>
      </c>
      <c r="C733" s="25">
        <v>730</v>
      </c>
      <c r="D733" s="23" t="s">
        <v>194</v>
      </c>
      <c r="E733" s="30">
        <v>63501.84</v>
      </c>
      <c r="F733" s="25" t="s">
        <v>195</v>
      </c>
      <c r="G733" s="15" t="str">
        <f>VLOOKUP(H733,[1]Segments!$A$2:$C$1000,3,FALSE)</f>
        <v>GENERAL FUND</v>
      </c>
      <c r="H733" s="25">
        <v>100</v>
      </c>
      <c r="I733" s="25">
        <v>102503</v>
      </c>
      <c r="J733" s="24">
        <v>15180.4</v>
      </c>
    </row>
    <row r="734" spans="1:10" ht="15" x14ac:dyDescent="0.2">
      <c r="A734" s="25">
        <v>2025122</v>
      </c>
      <c r="B734" s="26">
        <v>44764</v>
      </c>
      <c r="C734" s="25">
        <v>730</v>
      </c>
      <c r="D734" s="23" t="s">
        <v>194</v>
      </c>
      <c r="E734" s="30">
        <v>63501.84</v>
      </c>
      <c r="F734" s="25" t="s">
        <v>195</v>
      </c>
      <c r="G734" s="15" t="str">
        <f>VLOOKUP(H734,[1]Segments!$A$2:$C$1000,3,FALSE)</f>
        <v>GENERAL FUND</v>
      </c>
      <c r="H734" s="25">
        <v>100</v>
      </c>
      <c r="I734" s="25">
        <v>102503</v>
      </c>
      <c r="J734" s="24">
        <v>2464.52</v>
      </c>
    </row>
    <row r="735" spans="1:10" ht="15" x14ac:dyDescent="0.2">
      <c r="A735" s="25">
        <v>2025122</v>
      </c>
      <c r="B735" s="26">
        <v>44764</v>
      </c>
      <c r="C735" s="25">
        <v>730</v>
      </c>
      <c r="D735" s="23" t="s">
        <v>194</v>
      </c>
      <c r="E735" s="30">
        <v>63501.84</v>
      </c>
      <c r="F735" s="25" t="s">
        <v>195</v>
      </c>
      <c r="G735" s="15" t="str">
        <f>VLOOKUP(H735,[1]Segments!$A$2:$C$1000,3,FALSE)</f>
        <v>PARKS &amp; RECREATION</v>
      </c>
      <c r="H735" s="25">
        <v>1007104</v>
      </c>
      <c r="I735" s="25">
        <v>460080</v>
      </c>
      <c r="J735" s="24">
        <v>2065.39</v>
      </c>
    </row>
    <row r="736" spans="1:10" ht="15" x14ac:dyDescent="0.2">
      <c r="A736" s="25">
        <v>2025122</v>
      </c>
      <c r="B736" s="26">
        <v>44764</v>
      </c>
      <c r="C736" s="25">
        <v>730</v>
      </c>
      <c r="D736" s="23" t="s">
        <v>194</v>
      </c>
      <c r="E736" s="30">
        <v>63501.84</v>
      </c>
      <c r="F736" s="25" t="s">
        <v>195</v>
      </c>
      <c r="G736" s="15" t="str">
        <f>VLOOKUP(H736,[1]Segments!$A$2:$C$1000,3,FALSE)</f>
        <v>GENERAL FUND</v>
      </c>
      <c r="H736" s="25">
        <v>100</v>
      </c>
      <c r="I736" s="25">
        <v>102503</v>
      </c>
      <c r="J736" s="24">
        <v>398.45</v>
      </c>
    </row>
    <row r="737" spans="1:10" ht="15" x14ac:dyDescent="0.2">
      <c r="A737" s="25">
        <v>2025122</v>
      </c>
      <c r="B737" s="26">
        <v>44764</v>
      </c>
      <c r="C737" s="25">
        <v>730</v>
      </c>
      <c r="D737" s="23" t="s">
        <v>194</v>
      </c>
      <c r="E737" s="30">
        <v>63501.84</v>
      </c>
      <c r="F737" s="25" t="s">
        <v>195</v>
      </c>
      <c r="G737" s="15" t="str">
        <f>VLOOKUP(H737,[1]Segments!$A$2:$C$1000,3,FALSE)</f>
        <v>INFORMATION SYSTEMS</v>
      </c>
      <c r="H737" s="25">
        <v>1001220</v>
      </c>
      <c r="I737" s="25">
        <v>460080</v>
      </c>
      <c r="J737" s="24">
        <v>324.86</v>
      </c>
    </row>
    <row r="738" spans="1:10" ht="15" x14ac:dyDescent="0.2">
      <c r="A738" s="25">
        <v>2025122</v>
      </c>
      <c r="B738" s="26">
        <v>44764</v>
      </c>
      <c r="C738" s="25">
        <v>730</v>
      </c>
      <c r="D738" s="23" t="s">
        <v>194</v>
      </c>
      <c r="E738" s="30">
        <v>63501.84</v>
      </c>
      <c r="F738" s="25" t="s">
        <v>195</v>
      </c>
      <c r="G738" s="15" t="str">
        <f>VLOOKUP(H738,[1]Segments!$A$2:$C$1000,3,FALSE)</f>
        <v>GROUNDS MANAGEMENT</v>
      </c>
      <c r="H738" s="25">
        <v>1004304</v>
      </c>
      <c r="I738" s="25">
        <v>460080</v>
      </c>
      <c r="J738" s="24">
        <v>1383.05</v>
      </c>
    </row>
    <row r="739" spans="1:10" ht="15" x14ac:dyDescent="0.2">
      <c r="A739" s="25">
        <v>2025122</v>
      </c>
      <c r="B739" s="26">
        <v>44764</v>
      </c>
      <c r="C739" s="25">
        <v>730</v>
      </c>
      <c r="D739" s="23" t="s">
        <v>194</v>
      </c>
      <c r="E739" s="30">
        <v>63501.84</v>
      </c>
      <c r="F739" s="25" t="s">
        <v>195</v>
      </c>
      <c r="G739" s="15" t="str">
        <f>VLOOKUP(H739,[1]Segments!$A$2:$C$1000,3,FALSE)</f>
        <v>GOOCHLAND CARES</v>
      </c>
      <c r="H739" s="25">
        <v>1005312</v>
      </c>
      <c r="I739" s="25">
        <v>460080</v>
      </c>
      <c r="J739" s="24">
        <v>1514.93</v>
      </c>
    </row>
    <row r="740" spans="1:10" ht="15" x14ac:dyDescent="0.2">
      <c r="A740" s="25">
        <v>2025122</v>
      </c>
      <c r="B740" s="26">
        <v>44764</v>
      </c>
      <c r="C740" s="25">
        <v>730</v>
      </c>
      <c r="D740" s="23" t="s">
        <v>194</v>
      </c>
      <c r="E740" s="30">
        <v>63501.84</v>
      </c>
      <c r="F740" s="25" t="s">
        <v>195</v>
      </c>
      <c r="G740" s="15" t="str">
        <f>VLOOKUP(H740,[1]Segments!$A$2:$C$1000,3,FALSE)</f>
        <v>FIRE &amp; RESCUE</v>
      </c>
      <c r="H740" s="25">
        <v>1003202</v>
      </c>
      <c r="I740" s="25">
        <v>460080</v>
      </c>
      <c r="J740" s="24">
        <v>9311.3700000000008</v>
      </c>
    </row>
    <row r="741" spans="1:10" ht="15" x14ac:dyDescent="0.2">
      <c r="A741" s="25">
        <v>2025122</v>
      </c>
      <c r="B741" s="26">
        <v>44764</v>
      </c>
      <c r="C741" s="25">
        <v>730</v>
      </c>
      <c r="D741" s="23" t="s">
        <v>194</v>
      </c>
      <c r="E741" s="30">
        <v>63501.84</v>
      </c>
      <c r="F741" s="25" t="s">
        <v>195</v>
      </c>
      <c r="G741" s="15" t="str">
        <f>VLOOKUP(H741,[1]Segments!$A$2:$C$1000,3,FALSE)</f>
        <v>GENERAL SERVICES</v>
      </c>
      <c r="H741" s="25">
        <v>1004302</v>
      </c>
      <c r="I741" s="25">
        <v>460080</v>
      </c>
      <c r="J741" s="24">
        <v>1094.3599999999999</v>
      </c>
    </row>
    <row r="742" spans="1:10" ht="15" x14ac:dyDescent="0.2">
      <c r="A742" s="25">
        <v>2025122</v>
      </c>
      <c r="B742" s="26">
        <v>44764</v>
      </c>
      <c r="C742" s="25">
        <v>730</v>
      </c>
      <c r="D742" s="23" t="s">
        <v>194</v>
      </c>
      <c r="E742" s="30">
        <v>63501.84</v>
      </c>
      <c r="F742" s="25" t="s">
        <v>195</v>
      </c>
      <c r="G742" s="15" t="str">
        <f>VLOOKUP(H742,[1]Segments!$A$2:$C$1000,3,FALSE)</f>
        <v>VPI EXTENSION PROGRAM</v>
      </c>
      <c r="H742" s="25">
        <v>1008301</v>
      </c>
      <c r="I742" s="25">
        <v>460080</v>
      </c>
      <c r="J742" s="24">
        <v>66.67</v>
      </c>
    </row>
    <row r="743" spans="1:10" ht="15" x14ac:dyDescent="0.2">
      <c r="A743" s="25">
        <v>2025122</v>
      </c>
      <c r="B743" s="26">
        <v>44764</v>
      </c>
      <c r="C743" s="25">
        <v>730</v>
      </c>
      <c r="D743" s="23" t="s">
        <v>194</v>
      </c>
      <c r="E743" s="30">
        <v>63501.84</v>
      </c>
      <c r="F743" s="25" t="s">
        <v>195</v>
      </c>
      <c r="G743" s="15" t="str">
        <f>VLOOKUP(H743,[1]Segments!$A$2:$C$1000,3,FALSE)</f>
        <v>GENERAL FUND</v>
      </c>
      <c r="H743" s="25">
        <v>100</v>
      </c>
      <c r="I743" s="25">
        <v>102503</v>
      </c>
      <c r="J743" s="24">
        <v>1956.9</v>
      </c>
    </row>
    <row r="744" spans="1:10" ht="15" x14ac:dyDescent="0.2">
      <c r="A744" s="25">
        <v>2025122</v>
      </c>
      <c r="B744" s="26">
        <v>44764</v>
      </c>
      <c r="C744" s="25">
        <v>730</v>
      </c>
      <c r="D744" s="23" t="s">
        <v>194</v>
      </c>
      <c r="E744" s="30">
        <v>63501.84</v>
      </c>
      <c r="F744" s="25" t="s">
        <v>195</v>
      </c>
      <c r="G744" s="15" t="str">
        <f>VLOOKUP(H744,[1]Segments!$A$2:$C$1000,3,FALSE)</f>
        <v>CONVENIENCE CENTER</v>
      </c>
      <c r="H744" s="25">
        <v>1004204</v>
      </c>
      <c r="I744" s="25">
        <v>460080</v>
      </c>
      <c r="J744" s="24">
        <v>2391.0100000000002</v>
      </c>
    </row>
    <row r="745" spans="1:10" ht="15" x14ac:dyDescent="0.2">
      <c r="A745" s="25">
        <v>2025122</v>
      </c>
      <c r="B745" s="26">
        <v>44764</v>
      </c>
      <c r="C745" s="25">
        <v>730</v>
      </c>
      <c r="D745" s="23" t="s">
        <v>194</v>
      </c>
      <c r="E745" s="30">
        <v>63501.84</v>
      </c>
      <c r="F745" s="25" t="s">
        <v>195</v>
      </c>
      <c r="G745" s="15" t="str">
        <f>VLOOKUP(H745,[1]Segments!$A$2:$C$1000,3,FALSE)</f>
        <v>ENVIRONMENTAL</v>
      </c>
      <c r="H745" s="25">
        <v>1008103</v>
      </c>
      <c r="I745" s="25">
        <v>460080</v>
      </c>
      <c r="J745" s="24">
        <v>253.34</v>
      </c>
    </row>
    <row r="746" spans="1:10" ht="15" x14ac:dyDescent="0.2">
      <c r="A746" s="25">
        <v>2025122</v>
      </c>
      <c r="B746" s="26">
        <v>44764</v>
      </c>
      <c r="C746" s="25">
        <v>730</v>
      </c>
      <c r="D746" s="23" t="s">
        <v>194</v>
      </c>
      <c r="E746" s="30">
        <v>63501.84</v>
      </c>
      <c r="F746" s="25" t="s">
        <v>195</v>
      </c>
      <c r="G746" s="15" t="str">
        <f>VLOOKUP(H746,[1]Segments!$A$2:$C$1000,3,FALSE)</f>
        <v>BUILDING INSPECTIONS</v>
      </c>
      <c r="H746" s="25">
        <v>1003401</v>
      </c>
      <c r="I746" s="25">
        <v>460080</v>
      </c>
      <c r="J746" s="24">
        <v>1699.41</v>
      </c>
    </row>
    <row r="747" spans="1:10" ht="15" x14ac:dyDescent="0.2">
      <c r="A747" s="25">
        <v>2025122</v>
      </c>
      <c r="B747" s="26">
        <v>44764</v>
      </c>
      <c r="C747" s="25">
        <v>730</v>
      </c>
      <c r="D747" s="23" t="s">
        <v>194</v>
      </c>
      <c r="E747" s="30">
        <v>63501.84</v>
      </c>
      <c r="F747" s="25" t="s">
        <v>195</v>
      </c>
      <c r="G747" s="15" t="str">
        <f>VLOOKUP(H747,[1]Segments!$A$2:$C$1000,3,FALSE)</f>
        <v>COUNTY ASSESSOR</v>
      </c>
      <c r="H747" s="25">
        <v>1001210</v>
      </c>
      <c r="I747" s="25">
        <v>460080</v>
      </c>
      <c r="J747" s="24">
        <v>158.07</v>
      </c>
    </row>
    <row r="748" spans="1:10" ht="15" x14ac:dyDescent="0.2">
      <c r="A748" s="25">
        <v>2025122</v>
      </c>
      <c r="B748" s="26">
        <v>44764</v>
      </c>
      <c r="C748" s="25">
        <v>730</v>
      </c>
      <c r="D748" s="23" t="s">
        <v>194</v>
      </c>
      <c r="E748" s="30">
        <v>63501.84</v>
      </c>
      <c r="F748" s="25" t="s">
        <v>195</v>
      </c>
      <c r="G748" s="15" t="str">
        <f>VLOOKUP(H748,[1]Segments!$A$2:$C$1000,3,FALSE)</f>
        <v>ANIMAL PROTECTION</v>
      </c>
      <c r="H748" s="25">
        <v>1003501</v>
      </c>
      <c r="I748" s="25">
        <v>460080</v>
      </c>
      <c r="J748" s="24">
        <v>3053.63</v>
      </c>
    </row>
    <row r="749" spans="1:10" ht="15" x14ac:dyDescent="0.2">
      <c r="A749" s="25">
        <v>2025123</v>
      </c>
      <c r="B749" s="26">
        <v>44764</v>
      </c>
      <c r="C749" s="25">
        <v>2583</v>
      </c>
      <c r="D749" s="23" t="s">
        <v>196</v>
      </c>
      <c r="E749" s="30">
        <v>288.39</v>
      </c>
      <c r="F749" s="25" t="s">
        <v>197</v>
      </c>
      <c r="G749" s="15" t="str">
        <f>VLOOKUP(H749,[1]Segments!$A$2:$C$1000,3,FALSE)</f>
        <v>EMERGENCY COMMUNICATION</v>
      </c>
      <c r="H749" s="25">
        <v>1003505</v>
      </c>
      <c r="I749" s="25">
        <v>451001</v>
      </c>
      <c r="J749" s="24">
        <v>214.91</v>
      </c>
    </row>
    <row r="750" spans="1:10" ht="15" x14ac:dyDescent="0.2">
      <c r="A750" s="25">
        <v>2025123</v>
      </c>
      <c r="B750" s="26">
        <v>44764</v>
      </c>
      <c r="C750" s="25">
        <v>2583</v>
      </c>
      <c r="D750" s="23" t="s">
        <v>196</v>
      </c>
      <c r="E750" s="30">
        <v>288.39</v>
      </c>
      <c r="F750" s="25" t="s">
        <v>197</v>
      </c>
      <c r="G750" s="15" t="str">
        <f>VLOOKUP(H750,[1]Segments!$A$2:$C$1000,3,FALSE)</f>
        <v>GENERAL SERVICES</v>
      </c>
      <c r="H750" s="25">
        <v>1004302</v>
      </c>
      <c r="I750" s="25">
        <v>451001</v>
      </c>
      <c r="J750" s="24">
        <v>73.48</v>
      </c>
    </row>
    <row r="751" spans="1:10" ht="15" x14ac:dyDescent="0.2">
      <c r="A751" s="25">
        <v>2025124</v>
      </c>
      <c r="B751" s="26">
        <v>44764</v>
      </c>
      <c r="C751" s="25">
        <v>2625</v>
      </c>
      <c r="D751" s="23" t="s">
        <v>40</v>
      </c>
      <c r="E751" s="30">
        <v>21</v>
      </c>
      <c r="F751" s="25">
        <v>393031</v>
      </c>
      <c r="G751" s="15" t="str">
        <f>VLOOKUP(H751,[1]Segments!$A$2:$C$1000,3,FALSE)</f>
        <v>PARKS &amp; RECREATION</v>
      </c>
      <c r="H751" s="25">
        <v>1007104</v>
      </c>
      <c r="I751" s="25">
        <v>430060</v>
      </c>
      <c r="J751" s="24">
        <v>21</v>
      </c>
    </row>
    <row r="752" spans="1:10" ht="15" x14ac:dyDescent="0.2">
      <c r="A752" s="25">
        <v>2025125</v>
      </c>
      <c r="B752" s="26">
        <v>44764</v>
      </c>
      <c r="C752" s="25">
        <v>2427</v>
      </c>
      <c r="D752" s="23" t="s">
        <v>132</v>
      </c>
      <c r="E752" s="30">
        <v>1120.0999999999999</v>
      </c>
      <c r="F752" s="25" t="s">
        <v>198</v>
      </c>
      <c r="G752" s="15" t="str">
        <f>VLOOKUP(H752,[1]Segments!$A$2:$C$1000,3,FALSE)</f>
        <v>PLANNING</v>
      </c>
      <c r="H752" s="25">
        <v>1008101</v>
      </c>
      <c r="I752" s="25">
        <v>430080</v>
      </c>
      <c r="J752" s="24">
        <v>130.5</v>
      </c>
    </row>
    <row r="753" spans="1:10" ht="15" x14ac:dyDescent="0.2">
      <c r="A753" s="25">
        <v>2025125</v>
      </c>
      <c r="B753" s="26">
        <v>44764</v>
      </c>
      <c r="C753" s="25">
        <v>2427</v>
      </c>
      <c r="D753" s="23" t="s">
        <v>132</v>
      </c>
      <c r="E753" s="30">
        <v>1120.0999999999999</v>
      </c>
      <c r="F753" s="25" t="s">
        <v>199</v>
      </c>
      <c r="G753" s="15" t="str">
        <f>VLOOKUP(H753,[1]Segments!$A$2:$C$1000,3,FALSE)</f>
        <v>BOARD OF SUPERVISORS</v>
      </c>
      <c r="H753" s="25">
        <v>1001101</v>
      </c>
      <c r="I753" s="25">
        <v>430080</v>
      </c>
      <c r="J753" s="24">
        <v>989.6</v>
      </c>
    </row>
    <row r="754" spans="1:10" ht="15" x14ac:dyDescent="0.2">
      <c r="A754" s="25">
        <v>2025126</v>
      </c>
      <c r="B754" s="26">
        <v>44764</v>
      </c>
      <c r="C754" s="25">
        <v>2102</v>
      </c>
      <c r="D754" s="23" t="s">
        <v>200</v>
      </c>
      <c r="E754" s="30">
        <v>591.20000000000005</v>
      </c>
      <c r="F754" s="25">
        <v>106294258</v>
      </c>
      <c r="G754" s="15" t="str">
        <f>VLOOKUP(H754,[1]Segments!$A$2:$C$1000,3,FALSE)</f>
        <v>COMMONWEALTH ATTORNEY</v>
      </c>
      <c r="H754" s="25">
        <v>1002201</v>
      </c>
      <c r="I754" s="25">
        <v>480010</v>
      </c>
      <c r="J754" s="24">
        <v>591.20000000000005</v>
      </c>
    </row>
    <row r="755" spans="1:10" ht="15" x14ac:dyDescent="0.2">
      <c r="A755" s="25">
        <v>2025127</v>
      </c>
      <c r="B755" s="26">
        <v>44764</v>
      </c>
      <c r="C755" s="25">
        <v>2648</v>
      </c>
      <c r="D755" s="23" t="s">
        <v>201</v>
      </c>
      <c r="E755" s="30">
        <v>43.17</v>
      </c>
      <c r="F755" s="25" t="s">
        <v>176</v>
      </c>
      <c r="G755" s="15" t="str">
        <f>VLOOKUP(H755,[1]Segments!$A$2:$C$1000,3,FALSE)</f>
        <v>PLANNING</v>
      </c>
      <c r="H755" s="25">
        <v>1008101</v>
      </c>
      <c r="I755" s="25">
        <v>455010</v>
      </c>
      <c r="J755" s="24">
        <v>43.17</v>
      </c>
    </row>
    <row r="756" spans="1:10" ht="15" x14ac:dyDescent="0.2">
      <c r="A756" s="25">
        <v>2025128</v>
      </c>
      <c r="B756" s="26">
        <v>44764</v>
      </c>
      <c r="C756" s="25">
        <v>3393</v>
      </c>
      <c r="D756" s="23" t="s">
        <v>202</v>
      </c>
      <c r="E756" s="30">
        <v>14.98</v>
      </c>
      <c r="F756" s="25" t="s">
        <v>176</v>
      </c>
      <c r="G756" s="15" t="str">
        <f>VLOOKUP(H756,[1]Segments!$A$2:$C$1000,3,FALSE)</f>
        <v>PLANNING</v>
      </c>
      <c r="H756" s="25">
        <v>1008101</v>
      </c>
      <c r="I756" s="25">
        <v>455010</v>
      </c>
      <c r="J756" s="24">
        <v>14.98</v>
      </c>
    </row>
    <row r="757" spans="1:10" ht="15" x14ac:dyDescent="0.2">
      <c r="A757" s="25">
        <v>2025129</v>
      </c>
      <c r="B757" s="26">
        <v>44764</v>
      </c>
      <c r="C757" s="25">
        <v>1808</v>
      </c>
      <c r="D757" s="23" t="s">
        <v>42</v>
      </c>
      <c r="E757" s="30">
        <v>218.04</v>
      </c>
      <c r="F757" s="25" t="s">
        <v>203</v>
      </c>
      <c r="G757" s="15" t="str">
        <f>VLOOKUP(H757,[1]Segments!$A$2:$C$1000,3,FALSE)</f>
        <v>PUBLIC UTILITY</v>
      </c>
      <c r="H757" s="25">
        <v>4004401</v>
      </c>
      <c r="I757" s="25">
        <v>454750</v>
      </c>
      <c r="J757" s="24">
        <v>218.04</v>
      </c>
    </row>
    <row r="758" spans="1:10" ht="15" x14ac:dyDescent="0.2">
      <c r="A758" s="25">
        <v>2025130</v>
      </c>
      <c r="B758" s="26">
        <v>44764</v>
      </c>
      <c r="C758" s="25">
        <v>2302</v>
      </c>
      <c r="D758" s="23" t="s">
        <v>204</v>
      </c>
      <c r="E758" s="30">
        <v>8025</v>
      </c>
      <c r="F758" s="25">
        <v>291089</v>
      </c>
      <c r="G758" s="15" t="str">
        <f>VLOOKUP(H758,[1]Segments!$A$2:$C$1000,3,FALSE)</f>
        <v>FIRE TRAINING CENTER</v>
      </c>
      <c r="H758" s="25">
        <v>3003658</v>
      </c>
      <c r="I758" s="25">
        <v>470110</v>
      </c>
      <c r="J758" s="24">
        <v>3600</v>
      </c>
    </row>
    <row r="759" spans="1:10" ht="15" x14ac:dyDescent="0.2">
      <c r="A759" s="25">
        <v>2025130</v>
      </c>
      <c r="B759" s="26">
        <v>44764</v>
      </c>
      <c r="C759" s="25">
        <v>2302</v>
      </c>
      <c r="D759" s="23" t="s">
        <v>204</v>
      </c>
      <c r="E759" s="30">
        <v>8025</v>
      </c>
      <c r="F759" s="25">
        <v>291088</v>
      </c>
      <c r="G759" s="15" t="str">
        <f>VLOOKUP(H759,[1]Segments!$A$2:$C$1000,3,FALSE)</f>
        <v>PUBLIC UTILITY</v>
      </c>
      <c r="H759" s="25">
        <v>4004401</v>
      </c>
      <c r="I759" s="25">
        <v>430020</v>
      </c>
      <c r="J759" s="24">
        <v>1800</v>
      </c>
    </row>
    <row r="760" spans="1:10" ht="15" x14ac:dyDescent="0.2">
      <c r="A760" s="25">
        <v>2025130</v>
      </c>
      <c r="B760" s="26">
        <v>44764</v>
      </c>
      <c r="C760" s="25">
        <v>2302</v>
      </c>
      <c r="D760" s="23" t="s">
        <v>204</v>
      </c>
      <c r="E760" s="30">
        <v>8025</v>
      </c>
      <c r="F760" s="25">
        <v>292245</v>
      </c>
      <c r="G760" s="15" t="str">
        <f>VLOOKUP(H760,[1]Segments!$A$2:$C$1000,3,FALSE)</f>
        <v>PUBLIC UTILITY</v>
      </c>
      <c r="H760" s="25">
        <v>4004401</v>
      </c>
      <c r="I760" s="25">
        <v>430020</v>
      </c>
      <c r="J760" s="24">
        <v>2625</v>
      </c>
    </row>
    <row r="761" spans="1:10" ht="15" x14ac:dyDescent="0.2">
      <c r="A761" s="25">
        <v>2025131</v>
      </c>
      <c r="B761" s="26">
        <v>44764</v>
      </c>
      <c r="C761" s="25">
        <v>2893</v>
      </c>
      <c r="D761" s="23" t="s">
        <v>47</v>
      </c>
      <c r="E761" s="30">
        <v>10398.58</v>
      </c>
      <c r="F761" s="25" t="s">
        <v>205</v>
      </c>
      <c r="G761" s="15" t="str">
        <f>VLOOKUP(H761,[1]Segments!$A$2:$C$1000,3,FALSE)</f>
        <v>BUILDING INSPECTIONS</v>
      </c>
      <c r="H761" s="25">
        <v>1003401</v>
      </c>
      <c r="I761" s="25">
        <v>430210</v>
      </c>
      <c r="J761" s="24">
        <v>10398.58</v>
      </c>
    </row>
    <row r="762" spans="1:10" ht="15" x14ac:dyDescent="0.2">
      <c r="A762" s="25">
        <v>2025132</v>
      </c>
      <c r="B762" s="26">
        <v>44764</v>
      </c>
      <c r="C762" s="25">
        <v>1548</v>
      </c>
      <c r="D762" s="23" t="s">
        <v>83</v>
      </c>
      <c r="E762" s="30">
        <v>812.5</v>
      </c>
      <c r="F762" s="25" t="s">
        <v>206</v>
      </c>
      <c r="G762" s="15" t="str">
        <f>VLOOKUP(H762,[1]Segments!$A$2:$C$1000,3,FALSE)</f>
        <v>PERMITTING SYSTEM</v>
      </c>
      <c r="H762" s="25">
        <v>3001556</v>
      </c>
      <c r="I762" s="25">
        <v>470080</v>
      </c>
      <c r="J762" s="24">
        <v>812.5</v>
      </c>
    </row>
    <row r="763" spans="1:10" ht="15" x14ac:dyDescent="0.2">
      <c r="A763" s="25">
        <v>2025133</v>
      </c>
      <c r="B763" s="26">
        <v>44764</v>
      </c>
      <c r="C763" s="25">
        <v>2948</v>
      </c>
      <c r="D763" s="23" t="s">
        <v>51</v>
      </c>
      <c r="E763" s="30">
        <v>565.35</v>
      </c>
      <c r="F763" s="25">
        <v>3336291</v>
      </c>
      <c r="G763" s="15" t="str">
        <f>VLOOKUP(H763,[1]Segments!$A$2:$C$1000,3,FALSE)</f>
        <v>COUNTY ATTORNEY</v>
      </c>
      <c r="H763" s="25">
        <v>1001204</v>
      </c>
      <c r="I763" s="25">
        <v>480010</v>
      </c>
      <c r="J763" s="24">
        <v>270.55</v>
      </c>
    </row>
    <row r="764" spans="1:10" ht="15" x14ac:dyDescent="0.2">
      <c r="A764" s="25">
        <v>2025133</v>
      </c>
      <c r="B764" s="26">
        <v>44764</v>
      </c>
      <c r="C764" s="25">
        <v>2948</v>
      </c>
      <c r="D764" s="23" t="s">
        <v>51</v>
      </c>
      <c r="E764" s="30">
        <v>565.35</v>
      </c>
      <c r="F764" s="25">
        <v>3347697</v>
      </c>
      <c r="G764" s="15" t="str">
        <f>VLOOKUP(H764,[1]Segments!$A$2:$C$1000,3,FALSE)</f>
        <v>COMMISSIONER OF REVENUE</v>
      </c>
      <c r="H764" s="25">
        <v>1001209</v>
      </c>
      <c r="I764" s="25">
        <v>430060</v>
      </c>
      <c r="J764" s="24">
        <v>294.8</v>
      </c>
    </row>
    <row r="765" spans="1:10" ht="15" x14ac:dyDescent="0.2">
      <c r="A765" s="25">
        <v>2025134</v>
      </c>
      <c r="B765" s="26">
        <v>44764</v>
      </c>
      <c r="C765" s="25">
        <v>2996</v>
      </c>
      <c r="D765" s="23" t="s">
        <v>63</v>
      </c>
      <c r="E765" s="30">
        <v>744.45</v>
      </c>
      <c r="F765" s="25">
        <v>6220168</v>
      </c>
      <c r="G765" s="15" t="str">
        <f>VLOOKUP(H765,[1]Segments!$A$2:$C$1000,3,FALSE)</f>
        <v>PUBLIC UTILITY</v>
      </c>
      <c r="H765" s="25">
        <v>4004401</v>
      </c>
      <c r="I765" s="25">
        <v>430020</v>
      </c>
      <c r="J765" s="24">
        <v>744.45</v>
      </c>
    </row>
    <row r="766" spans="1:10" ht="15" x14ac:dyDescent="0.2">
      <c r="A766" s="25">
        <v>2025135</v>
      </c>
      <c r="B766" s="26">
        <v>44764</v>
      </c>
      <c r="C766" s="25">
        <v>3648</v>
      </c>
      <c r="D766" s="23" t="s">
        <v>207</v>
      </c>
      <c r="E766" s="30">
        <v>2422.5</v>
      </c>
      <c r="F766" s="25">
        <v>12205005</v>
      </c>
      <c r="G766" s="15" t="str">
        <f>VLOOKUP(H766,[1]Segments!$A$2:$C$1000,3,FALSE)</f>
        <v>SHERIFF</v>
      </c>
      <c r="H766" s="25">
        <v>1003102</v>
      </c>
      <c r="I766" s="25">
        <v>454100</v>
      </c>
      <c r="J766" s="24">
        <v>2422.5</v>
      </c>
    </row>
    <row r="767" spans="1:10" ht="15" x14ac:dyDescent="0.2">
      <c r="A767" s="25">
        <v>2025136</v>
      </c>
      <c r="B767" s="26">
        <v>44764</v>
      </c>
      <c r="C767" s="25">
        <v>3390</v>
      </c>
      <c r="D767" s="23" t="s">
        <v>208</v>
      </c>
      <c r="E767" s="30">
        <v>1290</v>
      </c>
      <c r="F767" s="25" t="s">
        <v>209</v>
      </c>
      <c r="G767" s="15" t="str">
        <f>VLOOKUP(H767,[1]Segments!$A$2:$C$1000,3,FALSE)</f>
        <v>ANIMAL PROTECTION</v>
      </c>
      <c r="H767" s="25">
        <v>1003501</v>
      </c>
      <c r="I767" s="25">
        <v>430020</v>
      </c>
      <c r="J767" s="24">
        <v>1290</v>
      </c>
    </row>
    <row r="768" spans="1:10" ht="15" x14ac:dyDescent="0.2">
      <c r="A768" s="25">
        <v>2025141</v>
      </c>
      <c r="B768" s="26">
        <v>44764</v>
      </c>
      <c r="C768" s="25">
        <v>1386</v>
      </c>
      <c r="D768" s="23" t="s">
        <v>210</v>
      </c>
      <c r="E768" s="30">
        <v>78.599999999999994</v>
      </c>
      <c r="F768" s="25" t="s">
        <v>211</v>
      </c>
      <c r="G768" s="15" t="str">
        <f>VLOOKUP(H768,[1]Segments!$A$2:$C$1000,3,FALSE)</f>
        <v>GENERAL SERVICES</v>
      </c>
      <c r="H768" s="25">
        <v>1004302</v>
      </c>
      <c r="I768" s="25">
        <v>460007</v>
      </c>
      <c r="J768" s="24">
        <v>78.599999999999994</v>
      </c>
    </row>
    <row r="769" spans="1:10" ht="15" x14ac:dyDescent="0.2">
      <c r="A769" s="25">
        <v>2025142</v>
      </c>
      <c r="B769" s="26">
        <v>44764</v>
      </c>
      <c r="C769" s="25">
        <v>543</v>
      </c>
      <c r="D769" s="23" t="s">
        <v>212</v>
      </c>
      <c r="E769" s="30">
        <v>195</v>
      </c>
      <c r="F769" s="25" t="s">
        <v>213</v>
      </c>
      <c r="G769" s="15" t="str">
        <f>VLOOKUP(H769,[1]Segments!$A$2:$C$1000,3,FALSE)</f>
        <v>FIRE &amp; RESCUE</v>
      </c>
      <c r="H769" s="25">
        <v>1003202</v>
      </c>
      <c r="I769" s="25">
        <v>430050</v>
      </c>
      <c r="J769" s="24">
        <v>195</v>
      </c>
    </row>
    <row r="770" spans="1:10" ht="15" x14ac:dyDescent="0.2">
      <c r="A770" s="25">
        <v>2025143</v>
      </c>
      <c r="B770" s="26">
        <v>44764</v>
      </c>
      <c r="C770" s="25">
        <v>1716</v>
      </c>
      <c r="D770" s="23" t="s">
        <v>13</v>
      </c>
      <c r="E770" s="30">
        <v>362.21</v>
      </c>
      <c r="F770" s="25" t="s">
        <v>214</v>
      </c>
      <c r="G770" s="15" t="str">
        <f>VLOOKUP(H770,[1]Segments!$A$2:$C$1000,3,FALSE)</f>
        <v>CONVENIENCE CENTER</v>
      </c>
      <c r="H770" s="25">
        <v>1004204</v>
      </c>
      <c r="I770" s="25">
        <v>490240</v>
      </c>
      <c r="J770" s="24">
        <v>95.7</v>
      </c>
    </row>
    <row r="771" spans="1:10" ht="15" x14ac:dyDescent="0.2">
      <c r="A771" s="25">
        <v>2025143</v>
      </c>
      <c r="B771" s="26">
        <v>44764</v>
      </c>
      <c r="C771" s="25">
        <v>1716</v>
      </c>
      <c r="D771" s="23" t="s">
        <v>13</v>
      </c>
      <c r="E771" s="30">
        <v>362.21</v>
      </c>
      <c r="F771" s="25" t="s">
        <v>215</v>
      </c>
      <c r="G771" s="15" t="str">
        <f>VLOOKUP(H771,[1]Segments!$A$2:$C$1000,3,FALSE)</f>
        <v>FIRE &amp; RESCUE</v>
      </c>
      <c r="H771" s="25">
        <v>1003202</v>
      </c>
      <c r="I771" s="25">
        <v>454170</v>
      </c>
      <c r="J771" s="24">
        <v>70.02</v>
      </c>
    </row>
    <row r="772" spans="1:10" ht="15" x14ac:dyDescent="0.2">
      <c r="A772" s="25">
        <v>2025143</v>
      </c>
      <c r="B772" s="26">
        <v>44764</v>
      </c>
      <c r="C772" s="25">
        <v>1716</v>
      </c>
      <c r="D772" s="23" t="s">
        <v>13</v>
      </c>
      <c r="E772" s="30">
        <v>362.21</v>
      </c>
      <c r="F772" s="25" t="s">
        <v>216</v>
      </c>
      <c r="G772" s="15" t="str">
        <f>VLOOKUP(H772,[1]Segments!$A$2:$C$1000,3,FALSE)</f>
        <v>FIRE &amp; RESCUE</v>
      </c>
      <c r="H772" s="25">
        <v>1003202</v>
      </c>
      <c r="I772" s="25">
        <v>454170</v>
      </c>
      <c r="J772" s="24">
        <v>52.27</v>
      </c>
    </row>
    <row r="773" spans="1:10" ht="15" x14ac:dyDescent="0.2">
      <c r="A773" s="25">
        <v>2025143</v>
      </c>
      <c r="B773" s="26">
        <v>44764</v>
      </c>
      <c r="C773" s="25">
        <v>1716</v>
      </c>
      <c r="D773" s="23" t="s">
        <v>13</v>
      </c>
      <c r="E773" s="30">
        <v>362.21</v>
      </c>
      <c r="F773" s="25" t="s">
        <v>217</v>
      </c>
      <c r="G773" s="15" t="str">
        <f>VLOOKUP(H773,[1]Segments!$A$2:$C$1000,3,FALSE)</f>
        <v>COMMISSIONER OF REVENUE</v>
      </c>
      <c r="H773" s="25">
        <v>1001209</v>
      </c>
      <c r="I773" s="25">
        <v>454020</v>
      </c>
      <c r="J773" s="24">
        <v>78.239999999999995</v>
      </c>
    </row>
    <row r="774" spans="1:10" ht="15" x14ac:dyDescent="0.2">
      <c r="A774" s="25">
        <v>2025143</v>
      </c>
      <c r="B774" s="26">
        <v>44764</v>
      </c>
      <c r="C774" s="25">
        <v>1716</v>
      </c>
      <c r="D774" s="23" t="s">
        <v>13</v>
      </c>
      <c r="E774" s="30">
        <v>362.21</v>
      </c>
      <c r="F774" s="25" t="s">
        <v>218</v>
      </c>
      <c r="G774" s="15" t="str">
        <f>VLOOKUP(H774,[1]Segments!$A$2:$C$1000,3,FALSE)</f>
        <v>COMMISSIONER OF REVENUE</v>
      </c>
      <c r="H774" s="25">
        <v>1001209</v>
      </c>
      <c r="I774" s="25">
        <v>454020</v>
      </c>
      <c r="J774" s="24">
        <v>65.98</v>
      </c>
    </row>
    <row r="775" spans="1:10" ht="15" x14ac:dyDescent="0.2">
      <c r="A775" s="25">
        <v>2025144</v>
      </c>
      <c r="B775" s="26">
        <v>44764</v>
      </c>
      <c r="C775" s="25">
        <v>2605</v>
      </c>
      <c r="D775" s="23" t="s">
        <v>11</v>
      </c>
      <c r="E775" s="30">
        <v>3871</v>
      </c>
      <c r="F775" s="25" t="s">
        <v>219</v>
      </c>
      <c r="G775" s="15" t="str">
        <f>VLOOKUP(H775,[1]Segments!$A$2:$C$1000,3,FALSE)</f>
        <v>FIRE &amp; RESCUE</v>
      </c>
      <c r="H775" s="25">
        <v>1003202</v>
      </c>
      <c r="I775" s="25">
        <v>430050</v>
      </c>
      <c r="J775" s="24">
        <v>3871</v>
      </c>
    </row>
    <row r="776" spans="1:10" ht="15" x14ac:dyDescent="0.2">
      <c r="A776" s="25">
        <v>2025145</v>
      </c>
      <c r="B776" s="26">
        <v>44764</v>
      </c>
      <c r="C776" s="25">
        <v>2802</v>
      </c>
      <c r="D776" s="23" t="s">
        <v>220</v>
      </c>
      <c r="E776" s="30">
        <v>3937.7</v>
      </c>
      <c r="F776" s="25" t="s">
        <v>221</v>
      </c>
      <c r="G776" s="15" t="str">
        <f>VLOOKUP(H776,[1]Segments!$A$2:$C$1000,3,FALSE)</f>
        <v>FACILITIES SITE IMPROVEMENTS</v>
      </c>
      <c r="H776" s="25">
        <v>3004503</v>
      </c>
      <c r="I776" s="25">
        <v>470100</v>
      </c>
      <c r="J776" s="24">
        <v>3937.7</v>
      </c>
    </row>
    <row r="777" spans="1:10" ht="15" x14ac:dyDescent="0.2">
      <c r="A777" s="25">
        <v>2025146</v>
      </c>
      <c r="B777" s="26">
        <v>44764</v>
      </c>
      <c r="C777" s="25">
        <v>622</v>
      </c>
      <c r="D777" s="23" t="s">
        <v>16</v>
      </c>
      <c r="E777" s="30">
        <v>215.24</v>
      </c>
      <c r="F777" s="25" t="s">
        <v>222</v>
      </c>
      <c r="G777" s="15" t="str">
        <f>VLOOKUP(H777,[1]Segments!$A$2:$C$1000,3,FALSE)</f>
        <v>ANIMAL PROTECTION</v>
      </c>
      <c r="H777" s="25">
        <v>1003501</v>
      </c>
      <c r="I777" s="25">
        <v>454050</v>
      </c>
      <c r="J777" s="24">
        <v>280.32</v>
      </c>
    </row>
    <row r="778" spans="1:10" ht="15" x14ac:dyDescent="0.2">
      <c r="A778" s="25">
        <v>2025146</v>
      </c>
      <c r="B778" s="26">
        <v>44764</v>
      </c>
      <c r="C778" s="25">
        <v>622</v>
      </c>
      <c r="D778" s="23" t="s">
        <v>16</v>
      </c>
      <c r="E778" s="30">
        <v>215.24</v>
      </c>
      <c r="F778" s="25" t="s">
        <v>223</v>
      </c>
      <c r="G778" s="15" t="str">
        <f>VLOOKUP(H778,[1]Segments!$A$2:$C$1000,3,FALSE)</f>
        <v>ANIMAL PROTECTION</v>
      </c>
      <c r="H778" s="25">
        <v>1003501</v>
      </c>
      <c r="I778" s="25">
        <v>454050</v>
      </c>
      <c r="J778" s="24">
        <v>-65.08</v>
      </c>
    </row>
    <row r="779" spans="1:10" ht="15" x14ac:dyDescent="0.2">
      <c r="A779" s="25">
        <v>2025147</v>
      </c>
      <c r="B779" s="26">
        <v>44764</v>
      </c>
      <c r="C779" s="25">
        <v>1091</v>
      </c>
      <c r="D779" s="23" t="s">
        <v>87</v>
      </c>
      <c r="E779" s="30">
        <v>665</v>
      </c>
      <c r="F779" s="25">
        <v>177639</v>
      </c>
      <c r="G779" s="15" t="str">
        <f>VLOOKUP(H779,[1]Segments!$A$2:$C$1000,3,FALSE)</f>
        <v>PARKS &amp; RECREATION</v>
      </c>
      <c r="H779" s="25">
        <v>1007104</v>
      </c>
      <c r="I779" s="25">
        <v>458040</v>
      </c>
      <c r="J779" s="24">
        <v>525</v>
      </c>
    </row>
    <row r="780" spans="1:10" ht="15" x14ac:dyDescent="0.2">
      <c r="A780" s="25">
        <v>2025147</v>
      </c>
      <c r="B780" s="26">
        <v>44764</v>
      </c>
      <c r="C780" s="25">
        <v>1091</v>
      </c>
      <c r="D780" s="23" t="s">
        <v>87</v>
      </c>
      <c r="E780" s="30">
        <v>665</v>
      </c>
      <c r="F780" s="25">
        <v>177638</v>
      </c>
      <c r="G780" s="15" t="str">
        <f>VLOOKUP(H780,[1]Segments!$A$2:$C$1000,3,FALSE)</f>
        <v>PARKS &amp; RECREATION</v>
      </c>
      <c r="H780" s="25">
        <v>1007104</v>
      </c>
      <c r="I780" s="25">
        <v>458040</v>
      </c>
      <c r="J780" s="24">
        <v>65</v>
      </c>
    </row>
    <row r="781" spans="1:10" ht="15" x14ac:dyDescent="0.2">
      <c r="A781" s="25">
        <v>2025147</v>
      </c>
      <c r="B781" s="26">
        <v>44764</v>
      </c>
      <c r="C781" s="25">
        <v>1091</v>
      </c>
      <c r="D781" s="23" t="s">
        <v>87</v>
      </c>
      <c r="E781" s="30">
        <v>665</v>
      </c>
      <c r="F781" s="25">
        <v>176940</v>
      </c>
      <c r="G781" s="15" t="str">
        <f>VLOOKUP(H781,[1]Segments!$A$2:$C$1000,3,FALSE)</f>
        <v>PUBLIC UTILITY</v>
      </c>
      <c r="H781" s="25">
        <v>4004401</v>
      </c>
      <c r="I781" s="25">
        <v>430060</v>
      </c>
      <c r="J781" s="24">
        <v>75</v>
      </c>
    </row>
    <row r="782" spans="1:10" ht="15" x14ac:dyDescent="0.2">
      <c r="A782" s="25">
        <v>2025148</v>
      </c>
      <c r="B782" s="26">
        <v>44764</v>
      </c>
      <c r="C782" s="25">
        <v>1582</v>
      </c>
      <c r="D782" s="23" t="s">
        <v>17</v>
      </c>
      <c r="E782" s="30">
        <v>8.98</v>
      </c>
      <c r="F782" s="25" t="s">
        <v>224</v>
      </c>
      <c r="G782" s="15" t="str">
        <f>VLOOKUP(H782,[1]Segments!$A$2:$C$1000,3,FALSE)</f>
        <v>CONVENIENCE CENTER</v>
      </c>
      <c r="H782" s="25">
        <v>1004204</v>
      </c>
      <c r="I782" s="25">
        <v>460007</v>
      </c>
      <c r="J782" s="24">
        <v>8.98</v>
      </c>
    </row>
    <row r="783" spans="1:10" ht="15" x14ac:dyDescent="0.2">
      <c r="A783" s="25">
        <v>2025149</v>
      </c>
      <c r="B783" s="26">
        <v>44764</v>
      </c>
      <c r="C783" s="25">
        <v>1158</v>
      </c>
      <c r="D783" s="23" t="s">
        <v>18</v>
      </c>
      <c r="E783" s="30">
        <v>25</v>
      </c>
      <c r="F783" s="25">
        <v>28050</v>
      </c>
      <c r="G783" s="15" t="str">
        <f>VLOOKUP(H783,[1]Segments!$A$2:$C$1000,3,FALSE)</f>
        <v>CONVENIENCE CENTER</v>
      </c>
      <c r="H783" s="25">
        <v>1004204</v>
      </c>
      <c r="I783" s="25">
        <v>430060</v>
      </c>
      <c r="J783" s="24">
        <v>25</v>
      </c>
    </row>
    <row r="784" spans="1:10" ht="15" x14ac:dyDescent="0.2">
      <c r="A784" s="25">
        <v>2025150</v>
      </c>
      <c r="B784" s="26">
        <v>44764</v>
      </c>
      <c r="C784" s="25">
        <v>67</v>
      </c>
      <c r="D784" s="23" t="s">
        <v>20</v>
      </c>
      <c r="E784" s="30">
        <v>171</v>
      </c>
      <c r="F784" s="25" t="s">
        <v>225</v>
      </c>
      <c r="G784" s="15" t="str">
        <f>VLOOKUP(H784,[1]Segments!$A$2:$C$1000,3,FALSE)</f>
        <v>GENERAL DISTRICT COURT</v>
      </c>
      <c r="H784" s="25">
        <v>1002102</v>
      </c>
      <c r="I784" s="25">
        <v>452030</v>
      </c>
      <c r="J784" s="24">
        <v>171</v>
      </c>
    </row>
    <row r="785" spans="1:10" ht="15" x14ac:dyDescent="0.2">
      <c r="A785" s="25">
        <v>2025151</v>
      </c>
      <c r="B785" s="26">
        <v>44764</v>
      </c>
      <c r="C785" s="25">
        <v>1275</v>
      </c>
      <c r="D785" s="23" t="s">
        <v>226</v>
      </c>
      <c r="E785" s="30">
        <v>50</v>
      </c>
      <c r="F785" s="25">
        <v>71822</v>
      </c>
      <c r="G785" s="15" t="str">
        <f>VLOOKUP(H785,[1]Segments!$A$2:$C$1000,3,FALSE)</f>
        <v>CHARGES FOR SERVICES</v>
      </c>
      <c r="H785" s="25">
        <v>1000016</v>
      </c>
      <c r="I785" s="25">
        <v>316700</v>
      </c>
      <c r="J785" s="24">
        <v>50</v>
      </c>
    </row>
    <row r="786" spans="1:10" ht="15" x14ac:dyDescent="0.2">
      <c r="A786" s="25">
        <v>2025152</v>
      </c>
      <c r="B786" s="26">
        <v>44764</v>
      </c>
      <c r="C786" s="25">
        <v>1288</v>
      </c>
      <c r="D786" s="23" t="s">
        <v>105</v>
      </c>
      <c r="E786" s="30">
        <v>204.95</v>
      </c>
      <c r="F786" s="25">
        <v>68545</v>
      </c>
      <c r="G786" s="15" t="str">
        <f>VLOOKUP(H786,[1]Segments!$A$2:$C$1000,3,FALSE)</f>
        <v>FIRE &amp; RESCUE</v>
      </c>
      <c r="H786" s="25">
        <v>1003202</v>
      </c>
      <c r="I786" s="25">
        <v>450080</v>
      </c>
      <c r="J786" s="24">
        <v>204.95</v>
      </c>
    </row>
    <row r="787" spans="1:10" ht="15" x14ac:dyDescent="0.2">
      <c r="A787" s="25">
        <v>2025153</v>
      </c>
      <c r="B787" s="26">
        <v>44764</v>
      </c>
      <c r="C787" s="25">
        <v>1534</v>
      </c>
      <c r="D787" s="23" t="s">
        <v>22</v>
      </c>
      <c r="E787" s="30">
        <v>3228.12</v>
      </c>
      <c r="F787" s="25">
        <v>10595825420</v>
      </c>
      <c r="G787" s="15" t="str">
        <f>VLOOKUP(H787,[1]Segments!$A$2:$C$1000,3,FALSE)</f>
        <v>HENRICO COST SHARING EGPS</v>
      </c>
      <c r="H787" s="25">
        <v>4004404</v>
      </c>
      <c r="I787" s="25">
        <v>454750</v>
      </c>
      <c r="J787" s="24">
        <v>1614.06</v>
      </c>
    </row>
    <row r="788" spans="1:10" ht="15" x14ac:dyDescent="0.2">
      <c r="A788" s="25">
        <v>2025153</v>
      </c>
      <c r="B788" s="26">
        <v>44764</v>
      </c>
      <c r="C788" s="25">
        <v>1534</v>
      </c>
      <c r="D788" s="23" t="s">
        <v>22</v>
      </c>
      <c r="E788" s="30">
        <v>3228.12</v>
      </c>
      <c r="F788" s="25">
        <v>10595825420</v>
      </c>
      <c r="G788" s="15" t="str">
        <f>VLOOKUP(H788,[1]Segments!$A$2:$C$1000,3,FALSE)</f>
        <v>PUBLIC UTILITY</v>
      </c>
      <c r="H788" s="25">
        <v>4004401</v>
      </c>
      <c r="I788" s="25">
        <v>454750</v>
      </c>
      <c r="J788" s="24">
        <v>1614.06</v>
      </c>
    </row>
    <row r="789" spans="1:10" ht="15" x14ac:dyDescent="0.2">
      <c r="A789" s="25">
        <v>2025154</v>
      </c>
      <c r="B789" s="26">
        <v>44764</v>
      </c>
      <c r="C789" s="25">
        <v>90081</v>
      </c>
      <c r="D789" s="23" t="s">
        <v>227</v>
      </c>
      <c r="E789" s="30">
        <v>9725.5</v>
      </c>
      <c r="F789" s="25">
        <v>10599370409</v>
      </c>
      <c r="G789" s="15" t="str">
        <f>VLOOKUP(H789,[1]Segments!$A$2:$C$1000,3,FALSE)</f>
        <v>IT REPLACEMENT EQUIP</v>
      </c>
      <c r="H789" s="25">
        <v>3001550</v>
      </c>
      <c r="I789" s="25">
        <v>470070</v>
      </c>
      <c r="J789" s="24">
        <v>9725.5</v>
      </c>
    </row>
    <row r="790" spans="1:10" ht="15" x14ac:dyDescent="0.2">
      <c r="A790" s="25">
        <v>2025155</v>
      </c>
      <c r="B790" s="26">
        <v>44764</v>
      </c>
      <c r="C790" s="25">
        <v>1354</v>
      </c>
      <c r="D790" s="23" t="s">
        <v>228</v>
      </c>
      <c r="E790" s="30">
        <v>2200</v>
      </c>
      <c r="F790" s="25" t="s">
        <v>229</v>
      </c>
      <c r="G790" s="15" t="str">
        <f>VLOOKUP(H790,[1]Segments!$A$2:$C$1000,3,FALSE)</f>
        <v>TREASURER</v>
      </c>
      <c r="H790" s="25">
        <v>1001213</v>
      </c>
      <c r="I790" s="25">
        <v>452001</v>
      </c>
      <c r="J790" s="24">
        <v>2200</v>
      </c>
    </row>
    <row r="791" spans="1:10" ht="15" x14ac:dyDescent="0.2">
      <c r="A791" s="25">
        <v>2025156</v>
      </c>
      <c r="B791" s="26">
        <v>44764</v>
      </c>
      <c r="C791" s="25">
        <v>1368</v>
      </c>
      <c r="D791" s="23" t="s">
        <v>230</v>
      </c>
      <c r="E791" s="30">
        <v>7875</v>
      </c>
      <c r="F791" s="25">
        <v>71122</v>
      </c>
      <c r="G791" s="15" t="str">
        <f>VLOOKUP(H791,[1]Segments!$A$2:$C$1000,3,FALSE)</f>
        <v>PARKS &amp; RECREATION</v>
      </c>
      <c r="H791" s="25">
        <v>1007104</v>
      </c>
      <c r="I791" s="25">
        <v>458040</v>
      </c>
      <c r="J791" s="24">
        <v>7875</v>
      </c>
    </row>
    <row r="792" spans="1:10" ht="15" x14ac:dyDescent="0.2">
      <c r="A792" s="25">
        <v>2025157</v>
      </c>
      <c r="B792" s="26">
        <v>44764</v>
      </c>
      <c r="C792" s="25">
        <v>1476</v>
      </c>
      <c r="D792" s="23" t="s">
        <v>231</v>
      </c>
      <c r="E792" s="30">
        <v>688.5</v>
      </c>
      <c r="F792" s="25" t="s">
        <v>232</v>
      </c>
      <c r="G792" s="15" t="str">
        <f>VLOOKUP(H792,[1]Segments!$A$2:$C$1000,3,FALSE)</f>
        <v>GENERAL SERVICES</v>
      </c>
      <c r="H792" s="25">
        <v>1004302</v>
      </c>
      <c r="I792" s="25">
        <v>430060</v>
      </c>
      <c r="J792" s="24">
        <v>688.5</v>
      </c>
    </row>
    <row r="793" spans="1:10" ht="15" x14ac:dyDescent="0.2">
      <c r="A793" s="25">
        <v>2025158</v>
      </c>
      <c r="B793" s="26">
        <v>44764</v>
      </c>
      <c r="C793" s="25">
        <v>488</v>
      </c>
      <c r="D793" s="23" t="s">
        <v>57</v>
      </c>
      <c r="E793" s="30">
        <v>3579</v>
      </c>
      <c r="F793" s="25" t="s">
        <v>233</v>
      </c>
      <c r="G793" s="15" t="str">
        <f>VLOOKUP(H793,[1]Segments!$A$2:$C$1000,3,FALSE)</f>
        <v>IT REPLACEMENT EQUIP</v>
      </c>
      <c r="H793" s="25">
        <v>3001550</v>
      </c>
      <c r="I793" s="25">
        <v>470070</v>
      </c>
      <c r="J793" s="24">
        <v>3579</v>
      </c>
    </row>
    <row r="794" spans="1:10" ht="15" x14ac:dyDescent="0.2">
      <c r="A794" s="25">
        <v>2025159</v>
      </c>
      <c r="B794" s="26">
        <v>44764</v>
      </c>
      <c r="C794" s="25">
        <v>488</v>
      </c>
      <c r="D794" s="23" t="s">
        <v>57</v>
      </c>
      <c r="E794" s="30">
        <v>9267.68</v>
      </c>
      <c r="F794" s="25" t="s">
        <v>234</v>
      </c>
      <c r="G794" s="15" t="str">
        <f>VLOOKUP(H794,[1]Segments!$A$2:$C$1000,3,FALSE)</f>
        <v>INFORMATION SYSTEMS</v>
      </c>
      <c r="H794" s="25">
        <v>1001220</v>
      </c>
      <c r="I794" s="25">
        <v>430420</v>
      </c>
      <c r="J794" s="24">
        <v>9267.68</v>
      </c>
    </row>
    <row r="795" spans="1:10" ht="15" x14ac:dyDescent="0.2">
      <c r="A795" s="25">
        <v>2025160</v>
      </c>
      <c r="B795" s="26">
        <v>44764</v>
      </c>
      <c r="C795" s="25">
        <v>1523</v>
      </c>
      <c r="D795" s="23" t="s">
        <v>235</v>
      </c>
      <c r="E795" s="30">
        <v>6000</v>
      </c>
      <c r="F795" s="25" t="s">
        <v>236</v>
      </c>
      <c r="G795" s="15" t="str">
        <f>VLOOKUP(H795,[1]Segments!$A$2:$C$1000,3,FALSE)</f>
        <v>CONTRIBUTIONS</v>
      </c>
      <c r="H795" s="25">
        <v>1005100</v>
      </c>
      <c r="I795" s="25">
        <v>456040</v>
      </c>
      <c r="J795" s="24">
        <v>6000</v>
      </c>
    </row>
    <row r="796" spans="1:10" ht="15" x14ac:dyDescent="0.2">
      <c r="A796" s="25">
        <v>2025161</v>
      </c>
      <c r="B796" s="26">
        <v>44764</v>
      </c>
      <c r="C796" s="25">
        <v>1600</v>
      </c>
      <c r="D796" s="23" t="s">
        <v>29</v>
      </c>
      <c r="E796" s="30">
        <v>125.66</v>
      </c>
      <c r="F796" s="25">
        <v>21548752</v>
      </c>
      <c r="G796" s="15" t="str">
        <f>VLOOKUP(H796,[1]Segments!$A$2:$C$1000,3,FALSE)</f>
        <v>FIRE &amp; RESCUE</v>
      </c>
      <c r="H796" s="25">
        <v>1003202</v>
      </c>
      <c r="I796" s="25">
        <v>430009</v>
      </c>
      <c r="J796" s="24">
        <v>125.66</v>
      </c>
    </row>
    <row r="797" spans="1:10" ht="15" x14ac:dyDescent="0.2">
      <c r="A797" s="25">
        <v>2025162</v>
      </c>
      <c r="B797" s="26">
        <v>44764</v>
      </c>
      <c r="C797" s="25">
        <v>1643</v>
      </c>
      <c r="D797" s="23" t="s">
        <v>30</v>
      </c>
      <c r="E797" s="30">
        <v>79.61</v>
      </c>
      <c r="F797" s="25">
        <v>2921</v>
      </c>
      <c r="G797" s="15" t="str">
        <f>VLOOKUP(H797,[1]Segments!$A$2:$C$1000,3,FALSE)</f>
        <v>PARKS &amp; RECREATION</v>
      </c>
      <c r="H797" s="25">
        <v>1007104</v>
      </c>
      <c r="I797" s="25">
        <v>460007</v>
      </c>
      <c r="J797" s="24">
        <v>58.98</v>
      </c>
    </row>
    <row r="798" spans="1:10" ht="15" x14ac:dyDescent="0.2">
      <c r="A798" s="25">
        <v>2025162</v>
      </c>
      <c r="B798" s="26">
        <v>44764</v>
      </c>
      <c r="C798" s="25">
        <v>1643</v>
      </c>
      <c r="D798" s="23" t="s">
        <v>30</v>
      </c>
      <c r="E798" s="30">
        <v>79.61</v>
      </c>
      <c r="F798" s="25">
        <v>2826</v>
      </c>
      <c r="G798" s="15" t="str">
        <f>VLOOKUP(H798,[1]Segments!$A$2:$C$1000,3,FALSE)</f>
        <v>GROUNDS MANAGEMENT</v>
      </c>
      <c r="H798" s="25">
        <v>1004304</v>
      </c>
      <c r="I798" s="25">
        <v>460007</v>
      </c>
      <c r="J798" s="24">
        <v>20.63</v>
      </c>
    </row>
    <row r="799" spans="1:10" ht="15" x14ac:dyDescent="0.2">
      <c r="A799" s="25">
        <v>2025163</v>
      </c>
      <c r="B799" s="26">
        <v>44764</v>
      </c>
      <c r="C799" s="25">
        <v>1691</v>
      </c>
      <c r="D799" s="23" t="s">
        <v>111</v>
      </c>
      <c r="E799" s="30">
        <v>256.88</v>
      </c>
      <c r="F799" s="25" t="s">
        <v>237</v>
      </c>
      <c r="G799" s="15" t="str">
        <f>VLOOKUP(H799,[1]Segments!$A$2:$C$1000,3,FALSE)</f>
        <v>FIRE &amp; RESCUE</v>
      </c>
      <c r="H799" s="25">
        <v>1003202</v>
      </c>
      <c r="I799" s="25">
        <v>430050</v>
      </c>
      <c r="J799" s="24">
        <v>256.88</v>
      </c>
    </row>
    <row r="800" spans="1:10" ht="15" x14ac:dyDescent="0.2">
      <c r="A800" s="25">
        <v>2025165</v>
      </c>
      <c r="B800" s="26">
        <v>44764</v>
      </c>
      <c r="C800" s="25">
        <v>3464</v>
      </c>
      <c r="D800" s="23" t="s">
        <v>70</v>
      </c>
      <c r="E800" s="30">
        <v>30865</v>
      </c>
      <c r="F800" s="25">
        <v>10433</v>
      </c>
      <c r="G800" s="15" t="str">
        <f>VLOOKUP(H800,[1]Segments!$A$2:$C$1000,3,FALSE)</f>
        <v>COMMUNITY DEVELOPMENT</v>
      </c>
      <c r="H800" s="25">
        <v>1008100</v>
      </c>
      <c r="I800" s="25">
        <v>430020</v>
      </c>
      <c r="J800" s="24">
        <v>30865</v>
      </c>
    </row>
    <row r="801" spans="1:10" ht="15" x14ac:dyDescent="0.2">
      <c r="A801" s="25">
        <v>2025166</v>
      </c>
      <c r="B801" s="26">
        <v>44764</v>
      </c>
      <c r="C801" s="25">
        <v>2311</v>
      </c>
      <c r="D801" s="23" t="s">
        <v>34</v>
      </c>
      <c r="E801" s="30">
        <v>222.23</v>
      </c>
      <c r="F801" s="25" t="s">
        <v>238</v>
      </c>
      <c r="G801" s="15" t="str">
        <f>VLOOKUP(H801,[1]Segments!$A$2:$C$1000,3,FALSE)</f>
        <v>CONVENIENCE CENTER</v>
      </c>
      <c r="H801" s="25">
        <v>1004204</v>
      </c>
      <c r="I801" s="25">
        <v>460007</v>
      </c>
      <c r="J801" s="24">
        <v>6.98</v>
      </c>
    </row>
    <row r="802" spans="1:10" ht="15" x14ac:dyDescent="0.2">
      <c r="A802" s="25">
        <v>2025166</v>
      </c>
      <c r="B802" s="26">
        <v>44764</v>
      </c>
      <c r="C802" s="25">
        <v>2311</v>
      </c>
      <c r="D802" s="23" t="s">
        <v>34</v>
      </c>
      <c r="E802" s="30">
        <v>222.23</v>
      </c>
      <c r="F802" s="25" t="s">
        <v>239</v>
      </c>
      <c r="G802" s="15" t="str">
        <f>VLOOKUP(H802,[1]Segments!$A$2:$C$1000,3,FALSE)</f>
        <v>GENERAL SERVICES</v>
      </c>
      <c r="H802" s="25">
        <v>1004302</v>
      </c>
      <c r="I802" s="25">
        <v>460007</v>
      </c>
      <c r="J802" s="24">
        <v>15.99</v>
      </c>
    </row>
    <row r="803" spans="1:10" ht="15" x14ac:dyDescent="0.2">
      <c r="A803" s="25">
        <v>2025166</v>
      </c>
      <c r="B803" s="26">
        <v>44764</v>
      </c>
      <c r="C803" s="25">
        <v>2311</v>
      </c>
      <c r="D803" s="23" t="s">
        <v>34</v>
      </c>
      <c r="E803" s="30">
        <v>222.23</v>
      </c>
      <c r="F803" s="25" t="s">
        <v>240</v>
      </c>
      <c r="G803" s="15" t="str">
        <f>VLOOKUP(H803,[1]Segments!$A$2:$C$1000,3,FALSE)</f>
        <v>GROUNDS MANAGEMENT</v>
      </c>
      <c r="H803" s="25">
        <v>1004304</v>
      </c>
      <c r="I803" s="25">
        <v>454180</v>
      </c>
      <c r="J803" s="24">
        <v>99.99</v>
      </c>
    </row>
    <row r="804" spans="1:10" ht="15" x14ac:dyDescent="0.2">
      <c r="A804" s="25">
        <v>2025166</v>
      </c>
      <c r="B804" s="26">
        <v>44764</v>
      </c>
      <c r="C804" s="25">
        <v>2311</v>
      </c>
      <c r="D804" s="23" t="s">
        <v>34</v>
      </c>
      <c r="E804" s="30">
        <v>222.23</v>
      </c>
      <c r="F804" s="25" t="s">
        <v>241</v>
      </c>
      <c r="G804" s="15" t="str">
        <f>VLOOKUP(H804,[1]Segments!$A$2:$C$1000,3,FALSE)</f>
        <v>GENERAL SERVICES</v>
      </c>
      <c r="H804" s="25">
        <v>1004302</v>
      </c>
      <c r="I804" s="25">
        <v>460007</v>
      </c>
      <c r="J804" s="24">
        <v>16.29</v>
      </c>
    </row>
    <row r="805" spans="1:10" ht="15" x14ac:dyDescent="0.2">
      <c r="A805" s="25">
        <v>2025166</v>
      </c>
      <c r="B805" s="26">
        <v>44764</v>
      </c>
      <c r="C805" s="25">
        <v>2311</v>
      </c>
      <c r="D805" s="23" t="s">
        <v>34</v>
      </c>
      <c r="E805" s="30">
        <v>222.23</v>
      </c>
      <c r="F805" s="25" t="s">
        <v>242</v>
      </c>
      <c r="G805" s="15" t="str">
        <f>VLOOKUP(H805,[1]Segments!$A$2:$C$1000,3,FALSE)</f>
        <v>GROUNDS MANAGEMENT</v>
      </c>
      <c r="H805" s="25">
        <v>1004304</v>
      </c>
      <c r="I805" s="25">
        <v>460007</v>
      </c>
      <c r="J805" s="24">
        <v>82.98</v>
      </c>
    </row>
    <row r="806" spans="1:10" ht="15" x14ac:dyDescent="0.2">
      <c r="A806" s="25">
        <v>2025167</v>
      </c>
      <c r="B806" s="26">
        <v>44764</v>
      </c>
      <c r="C806" s="25">
        <v>3637</v>
      </c>
      <c r="D806" s="23" t="s">
        <v>243</v>
      </c>
      <c r="E806" s="30">
        <v>8400</v>
      </c>
      <c r="F806" s="25">
        <v>13994</v>
      </c>
      <c r="G806" s="15" t="str">
        <f>VLOOKUP(H806,[1]Segments!$A$2:$C$1000,3,FALSE)</f>
        <v>COUNTY ATTORNEY</v>
      </c>
      <c r="H806" s="25">
        <v>1001204</v>
      </c>
      <c r="I806" s="25">
        <v>470080</v>
      </c>
      <c r="J806" s="24">
        <v>5600</v>
      </c>
    </row>
    <row r="807" spans="1:10" ht="15" x14ac:dyDescent="0.2">
      <c r="A807" s="25">
        <v>2025167</v>
      </c>
      <c r="B807" s="26">
        <v>44764</v>
      </c>
      <c r="C807" s="25">
        <v>3637</v>
      </c>
      <c r="D807" s="23" t="s">
        <v>243</v>
      </c>
      <c r="E807" s="30">
        <v>8400</v>
      </c>
      <c r="F807" s="25">
        <v>13994</v>
      </c>
      <c r="G807" s="15" t="str">
        <f>VLOOKUP(H807,[1]Segments!$A$2:$C$1000,3,FALSE)</f>
        <v>COUNTY ATTORNEY</v>
      </c>
      <c r="H807" s="25">
        <v>1001204</v>
      </c>
      <c r="I807" s="25">
        <v>453140</v>
      </c>
      <c r="J807" s="24">
        <v>2800</v>
      </c>
    </row>
    <row r="808" spans="1:10" ht="15" x14ac:dyDescent="0.2">
      <c r="A808" s="25">
        <v>2025168</v>
      </c>
      <c r="B808" s="26">
        <v>44764</v>
      </c>
      <c r="C808" s="25">
        <v>2569</v>
      </c>
      <c r="D808" s="23" t="s">
        <v>35</v>
      </c>
      <c r="E808" s="30">
        <v>3750</v>
      </c>
      <c r="F808" s="25">
        <v>488</v>
      </c>
      <c r="G808" s="15" t="str">
        <f>VLOOKUP(H808,[1]Segments!$A$2:$C$1000,3,FALSE)</f>
        <v>PUBLIC UTILITY</v>
      </c>
      <c r="H808" s="25">
        <v>4004401</v>
      </c>
      <c r="I808" s="25">
        <v>430060</v>
      </c>
      <c r="J808" s="24">
        <v>3750</v>
      </c>
    </row>
    <row r="809" spans="1:10" ht="15" x14ac:dyDescent="0.2">
      <c r="A809" s="25">
        <v>2025169</v>
      </c>
      <c r="B809" s="26">
        <v>44764</v>
      </c>
      <c r="C809" s="25">
        <v>2374</v>
      </c>
      <c r="D809" s="23" t="s">
        <v>78</v>
      </c>
      <c r="E809" s="30">
        <v>61909.24</v>
      </c>
      <c r="F809" s="25">
        <v>8230374452</v>
      </c>
      <c r="G809" s="15" t="str">
        <f>VLOOKUP(H809,[1]Segments!$A$2:$C$1000,3,FALSE)</f>
        <v>EMERGENCY TECHNOLOGY SVC</v>
      </c>
      <c r="H809" s="25">
        <v>1003558</v>
      </c>
      <c r="I809" s="25">
        <v>430420</v>
      </c>
      <c r="J809" s="24">
        <v>61909.24</v>
      </c>
    </row>
    <row r="810" spans="1:10" ht="15" x14ac:dyDescent="0.2">
      <c r="A810" s="25">
        <v>2025170</v>
      </c>
      <c r="B810" s="26">
        <v>44764</v>
      </c>
      <c r="C810" s="25">
        <v>2423</v>
      </c>
      <c r="D810" s="23" t="s">
        <v>244</v>
      </c>
      <c r="E810" s="30">
        <v>922.76</v>
      </c>
      <c r="F810" s="25">
        <v>22062987321</v>
      </c>
      <c r="G810" s="15" t="str">
        <f>VLOOKUP(H810,[1]Segments!$A$2:$C$1000,3,FALSE)</f>
        <v>EMER PLANNING FIRE GRANT</v>
      </c>
      <c r="H810" s="25">
        <v>1003203</v>
      </c>
      <c r="I810" s="25">
        <v>490140</v>
      </c>
      <c r="J810" s="24">
        <v>922.76</v>
      </c>
    </row>
    <row r="811" spans="1:10" ht="15" x14ac:dyDescent="0.2">
      <c r="A811" s="25">
        <v>2025171</v>
      </c>
      <c r="B811" s="26">
        <v>44764</v>
      </c>
      <c r="C811" s="25">
        <v>99999</v>
      </c>
      <c r="D811" s="23" t="s">
        <v>245</v>
      </c>
      <c r="E811" s="30">
        <v>66.599999999999994</v>
      </c>
      <c r="F811" s="25">
        <v>2002550.0020000001</v>
      </c>
      <c r="G811" s="15" t="str">
        <f>VLOOKUP(H811,[1]Segments!$A$2:$C$1000,3,FALSE)</f>
        <v>CHARGES FOR SERVICES</v>
      </c>
      <c r="H811" s="25">
        <v>1000016</v>
      </c>
      <c r="I811" s="25">
        <v>316700</v>
      </c>
      <c r="J811" s="24">
        <v>66.599999999999994</v>
      </c>
    </row>
    <row r="812" spans="1:10" ht="15" x14ac:dyDescent="0.2">
      <c r="A812" s="25">
        <v>2025172</v>
      </c>
      <c r="B812" s="26">
        <v>44764</v>
      </c>
      <c r="C812" s="25">
        <v>99999</v>
      </c>
      <c r="D812" s="23" t="s">
        <v>246</v>
      </c>
      <c r="E812" s="30">
        <v>45</v>
      </c>
      <c r="F812" s="25">
        <v>2002548.0020000001</v>
      </c>
      <c r="G812" s="15" t="str">
        <f>VLOOKUP(H812,[1]Segments!$A$2:$C$1000,3,FALSE)</f>
        <v>CHARGES FOR SERVICES</v>
      </c>
      <c r="H812" s="25">
        <v>1000016</v>
      </c>
      <c r="I812" s="25">
        <v>316700</v>
      </c>
      <c r="J812" s="24">
        <v>45</v>
      </c>
    </row>
    <row r="813" spans="1:10" ht="15" x14ac:dyDescent="0.2">
      <c r="A813" s="25">
        <v>2025173</v>
      </c>
      <c r="B813" s="26">
        <v>44764</v>
      </c>
      <c r="C813" s="25">
        <v>99999</v>
      </c>
      <c r="D813" s="23" t="s">
        <v>58</v>
      </c>
      <c r="E813" s="30">
        <v>45</v>
      </c>
      <c r="F813" s="25">
        <v>2002546.0020000001</v>
      </c>
      <c r="G813" s="15" t="str">
        <f>VLOOKUP(H813,[1]Segments!$A$2:$C$1000,3,FALSE)</f>
        <v>CHARGES FOR SERVICES</v>
      </c>
      <c r="H813" s="25">
        <v>1000016</v>
      </c>
      <c r="I813" s="25">
        <v>316700</v>
      </c>
      <c r="J813" s="24">
        <v>45</v>
      </c>
    </row>
    <row r="814" spans="1:10" ht="15" x14ac:dyDescent="0.2">
      <c r="A814" s="25">
        <v>2025174</v>
      </c>
      <c r="B814" s="26">
        <v>44764</v>
      </c>
      <c r="C814" s="25">
        <v>99999</v>
      </c>
      <c r="D814" s="23" t="s">
        <v>247</v>
      </c>
      <c r="E814" s="30">
        <v>90</v>
      </c>
      <c r="F814" s="25">
        <v>2002545.0020000001</v>
      </c>
      <c r="G814" s="15" t="str">
        <f>VLOOKUP(H814,[1]Segments!$A$2:$C$1000,3,FALSE)</f>
        <v>CHARGES FOR SERVICES</v>
      </c>
      <c r="H814" s="25">
        <v>1000016</v>
      </c>
      <c r="I814" s="25">
        <v>316700</v>
      </c>
      <c r="J814" s="24">
        <v>90</v>
      </c>
    </row>
    <row r="815" spans="1:10" ht="15" x14ac:dyDescent="0.2">
      <c r="A815" s="25">
        <v>2025175</v>
      </c>
      <c r="B815" s="26">
        <v>44764</v>
      </c>
      <c r="C815" s="25">
        <v>99999</v>
      </c>
      <c r="D815" s="23" t="s">
        <v>248</v>
      </c>
      <c r="E815" s="30">
        <v>14</v>
      </c>
      <c r="F815" s="25">
        <v>2002554.0020000001</v>
      </c>
      <c r="G815" s="15" t="str">
        <f>VLOOKUP(H815,[1]Segments!$A$2:$C$1000,3,FALSE)</f>
        <v>CHARGES FOR SERVICES</v>
      </c>
      <c r="H815" s="25">
        <v>1000016</v>
      </c>
      <c r="I815" s="25">
        <v>316700</v>
      </c>
      <c r="J815" s="24">
        <v>14</v>
      </c>
    </row>
    <row r="816" spans="1:10" ht="15" x14ac:dyDescent="0.2">
      <c r="A816" s="25">
        <v>2025176</v>
      </c>
      <c r="B816" s="26">
        <v>44764</v>
      </c>
      <c r="C816" s="25">
        <v>99999</v>
      </c>
      <c r="D816" s="23" t="s">
        <v>249</v>
      </c>
      <c r="E816" s="30">
        <v>14</v>
      </c>
      <c r="F816" s="25">
        <v>2002555.0020000001</v>
      </c>
      <c r="G816" s="15" t="str">
        <f>VLOOKUP(H816,[1]Segments!$A$2:$C$1000,3,FALSE)</f>
        <v>CHARGES FOR SERVICES</v>
      </c>
      <c r="H816" s="25">
        <v>1000016</v>
      </c>
      <c r="I816" s="25">
        <v>316700</v>
      </c>
      <c r="J816" s="24">
        <v>14</v>
      </c>
    </row>
    <row r="817" spans="1:10" ht="15" x14ac:dyDescent="0.2">
      <c r="A817" s="25">
        <v>2025177</v>
      </c>
      <c r="B817" s="26">
        <v>44764</v>
      </c>
      <c r="C817" s="25">
        <v>99999</v>
      </c>
      <c r="D817" s="23" t="s">
        <v>250</v>
      </c>
      <c r="E817" s="30">
        <v>33.299999999999997</v>
      </c>
      <c r="F817" s="25">
        <v>2002552.0020000001</v>
      </c>
      <c r="G817" s="15" t="str">
        <f>VLOOKUP(H817,[1]Segments!$A$2:$C$1000,3,FALSE)</f>
        <v>CHARGES FOR SERVICES</v>
      </c>
      <c r="H817" s="25">
        <v>1000016</v>
      </c>
      <c r="I817" s="25">
        <v>316700</v>
      </c>
      <c r="J817" s="24">
        <v>33.299999999999997</v>
      </c>
    </row>
    <row r="818" spans="1:10" ht="15" x14ac:dyDescent="0.2">
      <c r="A818" s="25">
        <v>2025178</v>
      </c>
      <c r="B818" s="26">
        <v>44764</v>
      </c>
      <c r="C818" s="25">
        <v>99999</v>
      </c>
      <c r="D818" s="23" t="s">
        <v>251</v>
      </c>
      <c r="E818" s="30">
        <v>33.299999999999997</v>
      </c>
      <c r="F818" s="25">
        <v>2002553.0020000001</v>
      </c>
      <c r="G818" s="15" t="str">
        <f>VLOOKUP(H818,[1]Segments!$A$2:$C$1000,3,FALSE)</f>
        <v>CHARGES FOR SERVICES</v>
      </c>
      <c r="H818" s="25">
        <v>1000016</v>
      </c>
      <c r="I818" s="25">
        <v>316700</v>
      </c>
      <c r="J818" s="24">
        <v>33.299999999999997</v>
      </c>
    </row>
    <row r="819" spans="1:10" ht="15" x14ac:dyDescent="0.2">
      <c r="A819" s="25">
        <v>2025179</v>
      </c>
      <c r="B819" s="26">
        <v>44764</v>
      </c>
      <c r="C819" s="25">
        <v>3422</v>
      </c>
      <c r="D819" s="23" t="s">
        <v>252</v>
      </c>
      <c r="E819" s="30">
        <v>7300.54</v>
      </c>
      <c r="F819" s="25" t="s">
        <v>253</v>
      </c>
      <c r="G819" s="15" t="str">
        <f>VLOOKUP(H819,[1]Segments!$A$2:$C$1000,3,FALSE)</f>
        <v>FIRE &amp; RESCUE</v>
      </c>
      <c r="H819" s="25">
        <v>1003202</v>
      </c>
      <c r="I819" s="25">
        <v>460080</v>
      </c>
      <c r="J819" s="24">
        <v>2680.18</v>
      </c>
    </row>
    <row r="820" spans="1:10" ht="15" x14ac:dyDescent="0.2">
      <c r="A820" s="25">
        <v>2025179</v>
      </c>
      <c r="B820" s="26">
        <v>44764</v>
      </c>
      <c r="C820" s="25">
        <v>3422</v>
      </c>
      <c r="D820" s="23" t="s">
        <v>252</v>
      </c>
      <c r="E820" s="30">
        <v>7300.54</v>
      </c>
      <c r="F820" s="25" t="s">
        <v>254</v>
      </c>
      <c r="G820" s="15" t="str">
        <f>VLOOKUP(H820,[1]Segments!$A$2:$C$1000,3,FALSE)</f>
        <v>FIRE &amp; RESCUE</v>
      </c>
      <c r="H820" s="25">
        <v>1003202</v>
      </c>
      <c r="I820" s="25">
        <v>460080</v>
      </c>
      <c r="J820" s="24">
        <v>2085.87</v>
      </c>
    </row>
    <row r="821" spans="1:10" ht="15" x14ac:dyDescent="0.2">
      <c r="A821" s="25">
        <v>2025179</v>
      </c>
      <c r="B821" s="26">
        <v>44764</v>
      </c>
      <c r="C821" s="25">
        <v>3422</v>
      </c>
      <c r="D821" s="23" t="s">
        <v>252</v>
      </c>
      <c r="E821" s="30">
        <v>7300.54</v>
      </c>
      <c r="F821" s="25" t="s">
        <v>255</v>
      </c>
      <c r="G821" s="15" t="str">
        <f>VLOOKUP(H821,[1]Segments!$A$2:$C$1000,3,FALSE)</f>
        <v>FIRE &amp; RESCUE</v>
      </c>
      <c r="H821" s="25">
        <v>1003202</v>
      </c>
      <c r="I821" s="25">
        <v>460080</v>
      </c>
      <c r="J821" s="24">
        <v>2534.4899999999998</v>
      </c>
    </row>
    <row r="822" spans="1:10" ht="15" x14ac:dyDescent="0.2">
      <c r="A822" s="25">
        <v>2025180</v>
      </c>
      <c r="B822" s="26">
        <v>44764</v>
      </c>
      <c r="C822" s="25">
        <v>2578</v>
      </c>
      <c r="D822" s="23" t="s">
        <v>79</v>
      </c>
      <c r="E822" s="30">
        <v>309.82</v>
      </c>
      <c r="F822" s="25" t="s">
        <v>256</v>
      </c>
      <c r="G822" s="15" t="str">
        <f>VLOOKUP(H822,[1]Segments!$A$2:$C$1000,3,FALSE)</f>
        <v>FIRE &amp; RESCUE</v>
      </c>
      <c r="H822" s="25">
        <v>1003202</v>
      </c>
      <c r="I822" s="25">
        <v>454190</v>
      </c>
      <c r="J822" s="24">
        <v>188.5</v>
      </c>
    </row>
    <row r="823" spans="1:10" ht="15" x14ac:dyDescent="0.2">
      <c r="A823" s="25">
        <v>2025180</v>
      </c>
      <c r="B823" s="26">
        <v>44764</v>
      </c>
      <c r="C823" s="25">
        <v>2578</v>
      </c>
      <c r="D823" s="23" t="s">
        <v>79</v>
      </c>
      <c r="E823" s="30">
        <v>309.82</v>
      </c>
      <c r="F823" s="25" t="s">
        <v>257</v>
      </c>
      <c r="G823" s="15" t="str">
        <f>VLOOKUP(H823,[1]Segments!$A$2:$C$1000,3,FALSE)</f>
        <v>FIRE &amp; RESCUE</v>
      </c>
      <c r="H823" s="25">
        <v>1003202</v>
      </c>
      <c r="I823" s="25">
        <v>454190</v>
      </c>
      <c r="J823" s="24">
        <v>31.32</v>
      </c>
    </row>
    <row r="824" spans="1:10" ht="15" x14ac:dyDescent="0.2">
      <c r="A824" s="25">
        <v>2025180</v>
      </c>
      <c r="B824" s="26">
        <v>44764</v>
      </c>
      <c r="C824" s="25">
        <v>2578</v>
      </c>
      <c r="D824" s="23" t="s">
        <v>79</v>
      </c>
      <c r="E824" s="30">
        <v>309.82</v>
      </c>
      <c r="F824" s="25" t="s">
        <v>258</v>
      </c>
      <c r="G824" s="15" t="str">
        <f>VLOOKUP(H824,[1]Segments!$A$2:$C$1000,3,FALSE)</f>
        <v>SHERIFF</v>
      </c>
      <c r="H824" s="25">
        <v>1003102</v>
      </c>
      <c r="I824" s="25">
        <v>470050</v>
      </c>
      <c r="J824" s="24">
        <v>90</v>
      </c>
    </row>
    <row r="825" spans="1:10" ht="15" x14ac:dyDescent="0.2">
      <c r="A825" s="25">
        <v>2025181</v>
      </c>
      <c r="B825" s="26">
        <v>44764</v>
      </c>
      <c r="C825" s="25">
        <v>2631</v>
      </c>
      <c r="D825" s="23" t="s">
        <v>259</v>
      </c>
      <c r="E825" s="30">
        <v>14836.2</v>
      </c>
      <c r="F825" s="25" t="s">
        <v>260</v>
      </c>
      <c r="G825" s="15" t="str">
        <f>VLOOKUP(H825,[1]Segments!$A$2:$C$1000,3,FALSE)</f>
        <v>BOARD OF SUPERVISORS</v>
      </c>
      <c r="H825" s="25">
        <v>1001101</v>
      </c>
      <c r="I825" s="25">
        <v>458001</v>
      </c>
      <c r="J825" s="24">
        <v>14836.2</v>
      </c>
    </row>
    <row r="826" spans="1:10" ht="15" x14ac:dyDescent="0.2">
      <c r="A826" s="25">
        <v>2025182</v>
      </c>
      <c r="B826" s="26">
        <v>44764</v>
      </c>
      <c r="C826" s="25">
        <v>2658</v>
      </c>
      <c r="D826" s="23" t="s">
        <v>80</v>
      </c>
      <c r="E826" s="30">
        <v>602.5</v>
      </c>
      <c r="F826" s="25">
        <v>1263405</v>
      </c>
      <c r="G826" s="15" t="str">
        <f>VLOOKUP(H826,[1]Segments!$A$2:$C$1000,3,FALSE)</f>
        <v>PARKS &amp; RECREATION</v>
      </c>
      <c r="H826" s="25">
        <v>1007104</v>
      </c>
      <c r="I826" s="25">
        <v>460005</v>
      </c>
      <c r="J826" s="24">
        <v>602.5</v>
      </c>
    </row>
    <row r="827" spans="1:10" ht="15" x14ac:dyDescent="0.2">
      <c r="A827" s="25">
        <v>2025183</v>
      </c>
      <c r="B827" s="26">
        <v>44764</v>
      </c>
      <c r="C827" s="25">
        <v>90413</v>
      </c>
      <c r="D827" s="23" t="s">
        <v>261</v>
      </c>
      <c r="E827" s="30">
        <v>1098.8699999999999</v>
      </c>
      <c r="F827" s="25">
        <v>1263466</v>
      </c>
      <c r="G827" s="15" t="str">
        <f>VLOOKUP(H827,[1]Segments!$A$2:$C$1000,3,FALSE)</f>
        <v>GENERAL SERVICES</v>
      </c>
      <c r="H827" s="25">
        <v>1004302</v>
      </c>
      <c r="I827" s="25">
        <v>454060</v>
      </c>
      <c r="J827" s="24">
        <v>390.66</v>
      </c>
    </row>
    <row r="828" spans="1:10" ht="15" x14ac:dyDescent="0.2">
      <c r="A828" s="25">
        <v>2025183</v>
      </c>
      <c r="B828" s="26">
        <v>44764</v>
      </c>
      <c r="C828" s="25">
        <v>90413</v>
      </c>
      <c r="D828" s="23" t="s">
        <v>261</v>
      </c>
      <c r="E828" s="30">
        <v>1098.8699999999999</v>
      </c>
      <c r="F828" s="25">
        <v>1263450</v>
      </c>
      <c r="G828" s="15" t="str">
        <f>VLOOKUP(H828,[1]Segments!$A$2:$C$1000,3,FALSE)</f>
        <v>GENERAL SERVICES</v>
      </c>
      <c r="H828" s="25">
        <v>1004302</v>
      </c>
      <c r="I828" s="25">
        <v>454060</v>
      </c>
      <c r="J828" s="24">
        <v>708.21</v>
      </c>
    </row>
    <row r="829" spans="1:10" ht="15" x14ac:dyDescent="0.2">
      <c r="A829" s="25">
        <v>2025184</v>
      </c>
      <c r="B829" s="26">
        <v>44764</v>
      </c>
      <c r="C829" s="25">
        <v>328</v>
      </c>
      <c r="D829" s="23" t="s">
        <v>136</v>
      </c>
      <c r="E829" s="30">
        <v>29.4</v>
      </c>
      <c r="F829" s="25" t="s">
        <v>262</v>
      </c>
      <c r="G829" s="15" t="str">
        <f>VLOOKUP(H829,[1]Segments!$A$2:$C$1000,3,FALSE)</f>
        <v>FIRE &amp; RESCUE</v>
      </c>
      <c r="H829" s="25">
        <v>1003202</v>
      </c>
      <c r="I829" s="25">
        <v>430050</v>
      </c>
      <c r="J829" s="24">
        <v>29.4</v>
      </c>
    </row>
    <row r="830" spans="1:10" ht="15" x14ac:dyDescent="0.2">
      <c r="A830" s="25">
        <v>2025185</v>
      </c>
      <c r="B830" s="26">
        <v>44764</v>
      </c>
      <c r="C830" s="25">
        <v>3654</v>
      </c>
      <c r="D830" s="23" t="s">
        <v>263</v>
      </c>
      <c r="E830" s="30">
        <v>900</v>
      </c>
      <c r="F830" s="25">
        <v>572938</v>
      </c>
      <c r="G830" s="15" t="str">
        <f>VLOOKUP(H830,[1]Segments!$A$2:$C$1000,3,FALSE)</f>
        <v>GENERAL SERVICES</v>
      </c>
      <c r="H830" s="25">
        <v>1004302</v>
      </c>
      <c r="I830" s="25">
        <v>460007</v>
      </c>
      <c r="J830" s="24">
        <v>900</v>
      </c>
    </row>
    <row r="831" spans="1:10" ht="15" x14ac:dyDescent="0.2">
      <c r="A831" s="25">
        <v>2025186</v>
      </c>
      <c r="B831" s="26">
        <v>44764</v>
      </c>
      <c r="C831" s="25">
        <v>2696</v>
      </c>
      <c r="D831" s="23" t="s">
        <v>41</v>
      </c>
      <c r="E831" s="30">
        <v>301.7</v>
      </c>
      <c r="F831" s="25" t="s">
        <v>264</v>
      </c>
      <c r="G831" s="15" t="str">
        <f>VLOOKUP(H831,[1]Segments!$A$2:$C$1000,3,FALSE)</f>
        <v>EMERGENCY COMMUNICATION</v>
      </c>
      <c r="H831" s="25">
        <v>1003505</v>
      </c>
      <c r="I831" s="25">
        <v>480010</v>
      </c>
      <c r="J831" s="24">
        <v>170.01</v>
      </c>
    </row>
    <row r="832" spans="1:10" ht="15" x14ac:dyDescent="0.2">
      <c r="A832" s="25">
        <v>2025186</v>
      </c>
      <c r="B832" s="26">
        <v>44764</v>
      </c>
      <c r="C832" s="25">
        <v>2696</v>
      </c>
      <c r="D832" s="23" t="s">
        <v>41</v>
      </c>
      <c r="E832" s="30">
        <v>301.7</v>
      </c>
      <c r="F832" s="25" t="s">
        <v>264</v>
      </c>
      <c r="G832" s="15" t="str">
        <f>VLOOKUP(H832,[1]Segments!$A$2:$C$1000,3,FALSE)</f>
        <v>SHERIFF</v>
      </c>
      <c r="H832" s="25">
        <v>1003102</v>
      </c>
      <c r="I832" s="25">
        <v>480010</v>
      </c>
      <c r="J832" s="24">
        <v>131.69</v>
      </c>
    </row>
    <row r="833" spans="1:10" ht="15" x14ac:dyDescent="0.2">
      <c r="A833" s="25">
        <v>2025187</v>
      </c>
      <c r="B833" s="26">
        <v>44764</v>
      </c>
      <c r="C833" s="25">
        <v>1808</v>
      </c>
      <c r="D833" s="23" t="s">
        <v>42</v>
      </c>
      <c r="E833" s="30">
        <v>6351</v>
      </c>
      <c r="F833" s="25" t="s">
        <v>265</v>
      </c>
      <c r="G833" s="15" t="str">
        <f>VLOOKUP(H833,[1]Segments!$A$2:$C$1000,3,FALSE)</f>
        <v>INFORMATION SYSTEMS</v>
      </c>
      <c r="H833" s="25">
        <v>1001220</v>
      </c>
      <c r="I833" s="25">
        <v>430420</v>
      </c>
      <c r="J833" s="24">
        <v>6351</v>
      </c>
    </row>
    <row r="834" spans="1:10" ht="15" x14ac:dyDescent="0.2">
      <c r="A834" s="25">
        <v>2025188</v>
      </c>
      <c r="B834" s="26">
        <v>44764</v>
      </c>
      <c r="C834" s="25">
        <v>2809</v>
      </c>
      <c r="D834" s="23" t="s">
        <v>44</v>
      </c>
      <c r="E834" s="30">
        <v>867.57</v>
      </c>
      <c r="F834" s="25" t="s">
        <v>266</v>
      </c>
      <c r="G834" s="15" t="str">
        <f>VLOOKUP(H834,[1]Segments!$A$2:$C$1000,3,FALSE)</f>
        <v>FIRE &amp; RESCUE</v>
      </c>
      <c r="H834" s="25">
        <v>1003202</v>
      </c>
      <c r="I834" s="25">
        <v>430050</v>
      </c>
      <c r="J834" s="24">
        <v>867.57</v>
      </c>
    </row>
    <row r="835" spans="1:10" ht="15" x14ac:dyDescent="0.2">
      <c r="A835" s="25">
        <v>2025189</v>
      </c>
      <c r="B835" s="26">
        <v>44764</v>
      </c>
      <c r="C835" s="25">
        <v>2832</v>
      </c>
      <c r="D835" s="23" t="s">
        <v>45</v>
      </c>
      <c r="E835" s="30">
        <v>551.52</v>
      </c>
      <c r="F835" s="25">
        <v>33427</v>
      </c>
      <c r="G835" s="15" t="str">
        <f>VLOOKUP(H835,[1]Segments!$A$2:$C$1000,3,FALSE)</f>
        <v>ANIMAL PROTECTION</v>
      </c>
      <c r="H835" s="25">
        <v>1003501</v>
      </c>
      <c r="I835" s="25">
        <v>430050</v>
      </c>
      <c r="J835" s="24">
        <v>389.02</v>
      </c>
    </row>
    <row r="836" spans="1:10" ht="15" x14ac:dyDescent="0.2">
      <c r="A836" s="25">
        <v>2025189</v>
      </c>
      <c r="B836" s="26">
        <v>44764</v>
      </c>
      <c r="C836" s="25">
        <v>2832</v>
      </c>
      <c r="D836" s="23" t="s">
        <v>45</v>
      </c>
      <c r="E836" s="30">
        <v>551.52</v>
      </c>
      <c r="F836" s="25">
        <v>33459</v>
      </c>
      <c r="G836" s="15" t="str">
        <f>VLOOKUP(H836,[1]Segments!$A$2:$C$1000,3,FALSE)</f>
        <v>GROUNDS MANAGEMENT</v>
      </c>
      <c r="H836" s="25">
        <v>1004304</v>
      </c>
      <c r="I836" s="25">
        <v>460007</v>
      </c>
      <c r="J836" s="24">
        <v>162.5</v>
      </c>
    </row>
    <row r="837" spans="1:10" ht="15" x14ac:dyDescent="0.2">
      <c r="A837" s="25">
        <v>2025190</v>
      </c>
      <c r="B837" s="26">
        <v>44764</v>
      </c>
      <c r="C837" s="25">
        <v>2815</v>
      </c>
      <c r="D837" s="23" t="s">
        <v>46</v>
      </c>
      <c r="E837" s="30">
        <v>243.85</v>
      </c>
      <c r="F837" s="25" t="s">
        <v>267</v>
      </c>
      <c r="G837" s="15" t="str">
        <f>VLOOKUP(H837,[1]Segments!$A$2:$C$1000,3,FALSE)</f>
        <v>COUNTY ATTORNEY</v>
      </c>
      <c r="H837" s="25">
        <v>1001204</v>
      </c>
      <c r="I837" s="25">
        <v>454020</v>
      </c>
      <c r="J837" s="24">
        <v>3.91</v>
      </c>
    </row>
    <row r="838" spans="1:10" ht="15" x14ac:dyDescent="0.2">
      <c r="A838" s="25">
        <v>2025190</v>
      </c>
      <c r="B838" s="26">
        <v>44764</v>
      </c>
      <c r="C838" s="25">
        <v>2815</v>
      </c>
      <c r="D838" s="23" t="s">
        <v>46</v>
      </c>
      <c r="E838" s="30">
        <v>243.85</v>
      </c>
      <c r="F838" s="25" t="s">
        <v>268</v>
      </c>
      <c r="G838" s="15" t="e">
        <f>VLOOKUP(H838,[1]Segments!$A$2:$C$1000,3,FALSE)</f>
        <v>#N/A</v>
      </c>
      <c r="H838" s="25">
        <v>1003560</v>
      </c>
      <c r="I838" s="25">
        <v>454020</v>
      </c>
      <c r="J838" s="24">
        <v>3.82</v>
      </c>
    </row>
    <row r="839" spans="1:10" ht="15" x14ac:dyDescent="0.2">
      <c r="A839" s="25">
        <v>2025190</v>
      </c>
      <c r="B839" s="26">
        <v>44764</v>
      </c>
      <c r="C839" s="25">
        <v>2815</v>
      </c>
      <c r="D839" s="23" t="s">
        <v>46</v>
      </c>
      <c r="E839" s="30">
        <v>243.85</v>
      </c>
      <c r="F839" s="25" t="s">
        <v>269</v>
      </c>
      <c r="G839" s="15" t="str">
        <f>VLOOKUP(H839,[1]Segments!$A$2:$C$1000,3,FALSE)</f>
        <v>FIRE &amp; RESCUE</v>
      </c>
      <c r="H839" s="25">
        <v>1003202</v>
      </c>
      <c r="I839" s="25">
        <v>454020</v>
      </c>
      <c r="J839" s="24">
        <v>117.77</v>
      </c>
    </row>
    <row r="840" spans="1:10" ht="15" x14ac:dyDescent="0.2">
      <c r="A840" s="25">
        <v>2025190</v>
      </c>
      <c r="B840" s="26">
        <v>44764</v>
      </c>
      <c r="C840" s="25">
        <v>2815</v>
      </c>
      <c r="D840" s="23" t="s">
        <v>46</v>
      </c>
      <c r="E840" s="30">
        <v>243.85</v>
      </c>
      <c r="F840" s="25" t="s">
        <v>270</v>
      </c>
      <c r="G840" s="15" t="str">
        <f>VLOOKUP(H840,[1]Segments!$A$2:$C$1000,3,FALSE)</f>
        <v>COUNTY ATTORNEY</v>
      </c>
      <c r="H840" s="25">
        <v>1001204</v>
      </c>
      <c r="I840" s="25">
        <v>454020</v>
      </c>
      <c r="J840" s="24">
        <v>58.42</v>
      </c>
    </row>
    <row r="841" spans="1:10" ht="15" x14ac:dyDescent="0.2">
      <c r="A841" s="25">
        <v>2025190</v>
      </c>
      <c r="B841" s="26">
        <v>44764</v>
      </c>
      <c r="C841" s="25">
        <v>2815</v>
      </c>
      <c r="D841" s="23" t="s">
        <v>46</v>
      </c>
      <c r="E841" s="30">
        <v>243.85</v>
      </c>
      <c r="F841" s="25" t="s">
        <v>271</v>
      </c>
      <c r="G841" s="15" t="str">
        <f>VLOOKUP(H841,[1]Segments!$A$2:$C$1000,3,FALSE)</f>
        <v>COMMONWEALTH ATTORNEY</v>
      </c>
      <c r="H841" s="25">
        <v>1002201</v>
      </c>
      <c r="I841" s="25">
        <v>454020</v>
      </c>
      <c r="J841" s="24">
        <v>59.93</v>
      </c>
    </row>
    <row r="842" spans="1:10" ht="15" x14ac:dyDescent="0.2">
      <c r="A842" s="25">
        <v>2025191</v>
      </c>
      <c r="B842" s="26">
        <v>44764</v>
      </c>
      <c r="C842" s="25">
        <v>3264</v>
      </c>
      <c r="D842" s="23" t="s">
        <v>81</v>
      </c>
      <c r="E842" s="30">
        <v>1027.5999999999999</v>
      </c>
      <c r="F842" s="25">
        <v>70522</v>
      </c>
      <c r="G842" s="15" t="str">
        <f>VLOOKUP(H842,[1]Segments!$A$2:$C$1000,3,FALSE)</f>
        <v>PARKS &amp; RECREATION</v>
      </c>
      <c r="H842" s="25">
        <v>1007104</v>
      </c>
      <c r="I842" s="25">
        <v>431700</v>
      </c>
      <c r="J842" s="24">
        <v>1027.5999999999999</v>
      </c>
    </row>
    <row r="843" spans="1:10" ht="15" x14ac:dyDescent="0.2">
      <c r="A843" s="25">
        <v>2025192</v>
      </c>
      <c r="B843" s="26">
        <v>44764</v>
      </c>
      <c r="C843" s="25">
        <v>2923</v>
      </c>
      <c r="D843" s="23" t="s">
        <v>49</v>
      </c>
      <c r="E843" s="30">
        <v>100.85</v>
      </c>
      <c r="F843" s="25">
        <v>2060038173</v>
      </c>
      <c r="G843" s="15" t="str">
        <f>VLOOKUP(H843,[1]Segments!$A$2:$C$1000,3,FALSE)</f>
        <v>GENERAL SERVICES</v>
      </c>
      <c r="H843" s="25">
        <v>1004302</v>
      </c>
      <c r="I843" s="25">
        <v>430009</v>
      </c>
      <c r="J843" s="24">
        <v>43.67</v>
      </c>
    </row>
    <row r="844" spans="1:10" ht="15" x14ac:dyDescent="0.2">
      <c r="A844" s="25">
        <v>2025192</v>
      </c>
      <c r="B844" s="26">
        <v>44764</v>
      </c>
      <c r="C844" s="25">
        <v>2923</v>
      </c>
      <c r="D844" s="23" t="s">
        <v>49</v>
      </c>
      <c r="E844" s="30">
        <v>100.85</v>
      </c>
      <c r="F844" s="25">
        <v>2060038172</v>
      </c>
      <c r="G844" s="15" t="str">
        <f>VLOOKUP(H844,[1]Segments!$A$2:$C$1000,3,FALSE)</f>
        <v>GROUNDS MANAGEMENT</v>
      </c>
      <c r="H844" s="25">
        <v>1004304</v>
      </c>
      <c r="I844" s="25">
        <v>430009</v>
      </c>
      <c r="J844" s="24">
        <v>57.18</v>
      </c>
    </row>
    <row r="845" spans="1:10" ht="15" x14ac:dyDescent="0.2">
      <c r="A845" s="25">
        <v>2025193</v>
      </c>
      <c r="B845" s="26">
        <v>44764</v>
      </c>
      <c r="C845" s="25">
        <v>2977</v>
      </c>
      <c r="D845" s="23" t="s">
        <v>272</v>
      </c>
      <c r="E845" s="30">
        <v>1000</v>
      </c>
      <c r="F845" s="25" t="s">
        <v>273</v>
      </c>
      <c r="G845" s="15" t="str">
        <f>VLOOKUP(H845,[1]Segments!$A$2:$C$1000,3,FALSE)</f>
        <v>COUNTY ADMINISTRATOR</v>
      </c>
      <c r="H845" s="25">
        <v>1001201</v>
      </c>
      <c r="I845" s="25">
        <v>458001</v>
      </c>
      <c r="J845" s="24">
        <v>1000</v>
      </c>
    </row>
    <row r="846" spans="1:10" ht="15" x14ac:dyDescent="0.2">
      <c r="A846" s="25">
        <v>2025194</v>
      </c>
      <c r="B846" s="26">
        <v>44764</v>
      </c>
      <c r="C846" s="25">
        <v>2188</v>
      </c>
      <c r="D846" s="23" t="s">
        <v>50</v>
      </c>
      <c r="E846" s="30">
        <v>2600</v>
      </c>
      <c r="F846" s="25" t="s">
        <v>274</v>
      </c>
      <c r="G846" s="15" t="str">
        <f>VLOOKUP(H846,[1]Segments!$A$2:$C$1000,3,FALSE)</f>
        <v>PARKS &amp; RECREATION</v>
      </c>
      <c r="H846" s="25">
        <v>1007104</v>
      </c>
      <c r="I846" s="25">
        <v>431700</v>
      </c>
      <c r="J846" s="24">
        <v>2600</v>
      </c>
    </row>
    <row r="847" spans="1:10" ht="15" x14ac:dyDescent="0.2">
      <c r="A847" s="25">
        <v>2025195</v>
      </c>
      <c r="B847" s="26">
        <v>44764</v>
      </c>
      <c r="C847" s="25">
        <v>2948</v>
      </c>
      <c r="D847" s="23" t="s">
        <v>51</v>
      </c>
      <c r="E847" s="30">
        <v>256</v>
      </c>
      <c r="F847" s="25">
        <v>3347696</v>
      </c>
      <c r="G847" s="15" t="str">
        <f>VLOOKUP(H847,[1]Segments!$A$2:$C$1000,3,FALSE)</f>
        <v>COUNTY ATTORNEY</v>
      </c>
      <c r="H847" s="25">
        <v>1001204</v>
      </c>
      <c r="I847" s="25">
        <v>480010</v>
      </c>
      <c r="J847" s="24">
        <v>256</v>
      </c>
    </row>
    <row r="848" spans="1:10" ht="15" x14ac:dyDescent="0.2">
      <c r="A848" s="25">
        <v>2025196</v>
      </c>
      <c r="B848" s="26">
        <v>44764</v>
      </c>
      <c r="C848" s="25">
        <v>2957</v>
      </c>
      <c r="D848" s="23" t="s">
        <v>275</v>
      </c>
      <c r="E848" s="30">
        <v>223.26</v>
      </c>
      <c r="F848" s="25">
        <v>9624739</v>
      </c>
      <c r="G848" s="15" t="str">
        <f>VLOOKUP(H848,[1]Segments!$A$2:$C$1000,3,FALSE)</f>
        <v>COUNTY ADMINISTRATOR</v>
      </c>
      <c r="H848" s="25">
        <v>1001201</v>
      </c>
      <c r="I848" s="25">
        <v>454020</v>
      </c>
      <c r="J848" s="24">
        <v>223.26</v>
      </c>
    </row>
    <row r="849" spans="1:10" ht="15" x14ac:dyDescent="0.2">
      <c r="A849" s="25">
        <v>2025197</v>
      </c>
      <c r="B849" s="26">
        <v>44764</v>
      </c>
      <c r="C849" s="25">
        <v>768</v>
      </c>
      <c r="D849" s="23" t="s">
        <v>276</v>
      </c>
      <c r="E849" s="30">
        <v>249.1</v>
      </c>
      <c r="F849" s="25">
        <v>12338038</v>
      </c>
      <c r="G849" s="15" t="str">
        <f>VLOOKUP(H849,[1]Segments!$A$2:$C$1000,3,FALSE)</f>
        <v>ANIMAL PROTECTION</v>
      </c>
      <c r="H849" s="25">
        <v>1003501</v>
      </c>
      <c r="I849" s="25">
        <v>454050</v>
      </c>
      <c r="J849" s="24">
        <v>249.1</v>
      </c>
    </row>
    <row r="850" spans="1:10" ht="15" x14ac:dyDescent="0.2">
      <c r="A850" s="25">
        <v>2025198</v>
      </c>
      <c r="B850" s="26">
        <v>44764</v>
      </c>
      <c r="C850" s="25">
        <v>3107</v>
      </c>
      <c r="D850" s="23" t="s">
        <v>53</v>
      </c>
      <c r="E850" s="30">
        <v>53</v>
      </c>
      <c r="F850" s="25" t="s">
        <v>277</v>
      </c>
      <c r="G850" s="15" t="str">
        <f>VLOOKUP(H850,[1]Segments!$A$2:$C$1000,3,FALSE)</f>
        <v>FIRE &amp; RESCUE</v>
      </c>
      <c r="H850" s="25">
        <v>1003202</v>
      </c>
      <c r="I850" s="25">
        <v>430009</v>
      </c>
      <c r="J850" s="24">
        <v>53</v>
      </c>
    </row>
    <row r="851" spans="1:10" ht="15" x14ac:dyDescent="0.2">
      <c r="A851" s="25">
        <v>2025199</v>
      </c>
      <c r="B851" s="26">
        <v>44764</v>
      </c>
      <c r="C851" s="25">
        <v>3122</v>
      </c>
      <c r="D851" s="23" t="s">
        <v>99</v>
      </c>
      <c r="E851" s="30">
        <v>2014.02</v>
      </c>
      <c r="F851" s="25" t="s">
        <v>278</v>
      </c>
      <c r="G851" s="15" t="str">
        <f>VLOOKUP(H851,[1]Segments!$A$2:$C$1000,3,FALSE)</f>
        <v>GENERAL SERVICES</v>
      </c>
      <c r="H851" s="25">
        <v>1004302</v>
      </c>
      <c r="I851" s="25">
        <v>430060</v>
      </c>
      <c r="J851" s="24">
        <v>2014.02</v>
      </c>
    </row>
    <row r="852" spans="1:10" ht="15" x14ac:dyDescent="0.2">
      <c r="A852" s="25">
        <v>2025315</v>
      </c>
      <c r="B852" s="26">
        <v>44771</v>
      </c>
      <c r="C852" s="25">
        <v>3536</v>
      </c>
      <c r="D852" s="23" t="s">
        <v>279</v>
      </c>
      <c r="E852" s="30">
        <v>37577.96</v>
      </c>
      <c r="F852" s="25">
        <v>6307</v>
      </c>
      <c r="G852" s="15" t="str">
        <f>VLOOKUP(H852,[1]Segments!$A$2:$C$1000,3,FALSE)</f>
        <v>FIRE &amp; RESCUE</v>
      </c>
      <c r="H852" s="25">
        <v>1003202</v>
      </c>
      <c r="I852" s="25">
        <v>430050</v>
      </c>
      <c r="J852" s="24">
        <v>37577.96</v>
      </c>
    </row>
    <row r="853" spans="1:10" ht="15" x14ac:dyDescent="0.2">
      <c r="A853" s="25">
        <v>2025316</v>
      </c>
      <c r="B853" s="26">
        <v>44771</v>
      </c>
      <c r="C853" s="25">
        <v>2298</v>
      </c>
      <c r="D853" s="23" t="s">
        <v>19</v>
      </c>
      <c r="E853" s="30">
        <v>3018.3</v>
      </c>
      <c r="F853" s="25" t="s">
        <v>280</v>
      </c>
      <c r="G853" s="15" t="str">
        <f>VLOOKUP(H853,[1]Segments!$A$2:$C$1000,3,FALSE)</f>
        <v>FIRE &amp; RESCUE</v>
      </c>
      <c r="H853" s="25">
        <v>1003202</v>
      </c>
      <c r="I853" s="25">
        <v>430020</v>
      </c>
      <c r="J853" s="24">
        <v>3018.3</v>
      </c>
    </row>
    <row r="854" spans="1:10" ht="15" x14ac:dyDescent="0.2">
      <c r="A854" s="25">
        <v>2025317</v>
      </c>
      <c r="B854" s="26">
        <v>44771</v>
      </c>
      <c r="C854" s="25">
        <v>67</v>
      </c>
      <c r="D854" s="23" t="s">
        <v>20</v>
      </c>
      <c r="E854" s="30">
        <v>295.85000000000002</v>
      </c>
      <c r="F854" s="25" t="s">
        <v>281</v>
      </c>
      <c r="G854" s="15" t="str">
        <f>VLOOKUP(H854,[1]Segments!$A$2:$C$1000,3,FALSE)</f>
        <v>PUBLIC UTILITY</v>
      </c>
      <c r="H854" s="25">
        <v>4004401</v>
      </c>
      <c r="I854" s="25">
        <v>452030</v>
      </c>
      <c r="J854" s="24">
        <v>295.85000000000002</v>
      </c>
    </row>
    <row r="855" spans="1:10" ht="15" x14ac:dyDescent="0.2">
      <c r="A855" s="25">
        <v>2025319</v>
      </c>
      <c r="B855" s="26">
        <v>44771</v>
      </c>
      <c r="C855" s="25">
        <v>1289</v>
      </c>
      <c r="D855" s="23" t="s">
        <v>66</v>
      </c>
      <c r="E855" s="30">
        <v>251.71</v>
      </c>
      <c r="F855" s="25" t="s">
        <v>282</v>
      </c>
      <c r="G855" s="15" t="str">
        <f>VLOOKUP(H855,[1]Segments!$A$2:$C$1000,3,FALSE)</f>
        <v>GENERAL DISTRICT COURT</v>
      </c>
      <c r="H855" s="25">
        <v>1002102</v>
      </c>
      <c r="I855" s="25">
        <v>480040</v>
      </c>
      <c r="J855" s="24">
        <v>251.71</v>
      </c>
    </row>
    <row r="856" spans="1:10" ht="15" x14ac:dyDescent="0.2">
      <c r="A856" s="25">
        <v>2025320</v>
      </c>
      <c r="B856" s="26">
        <v>44771</v>
      </c>
      <c r="C856" s="25">
        <v>1331</v>
      </c>
      <c r="D856" s="23" t="s">
        <v>67</v>
      </c>
      <c r="E856" s="30">
        <v>103000</v>
      </c>
      <c r="F856" s="25">
        <v>2117662</v>
      </c>
      <c r="G856" s="15" t="str">
        <f>VLOOKUP(H856,[1]Segments!$A$2:$C$1000,3,FALSE)</f>
        <v>EGPS FORCE MAIN</v>
      </c>
      <c r="H856" s="25">
        <v>4304113</v>
      </c>
      <c r="I856" s="25">
        <v>470120</v>
      </c>
      <c r="J856" s="24">
        <v>103000</v>
      </c>
    </row>
    <row r="857" spans="1:10" ht="15" x14ac:dyDescent="0.2">
      <c r="A857" s="25">
        <v>2025321</v>
      </c>
      <c r="B857" s="26">
        <v>44771</v>
      </c>
      <c r="C857" s="25">
        <v>1334</v>
      </c>
      <c r="D857" s="23" t="s">
        <v>23</v>
      </c>
      <c r="E857" s="30">
        <v>215.1</v>
      </c>
      <c r="F857" s="25">
        <v>2329286</v>
      </c>
      <c r="G857" s="15" t="str">
        <f>VLOOKUP(H857,[1]Segments!$A$2:$C$1000,3,FALSE)</f>
        <v>EMERGENCY COMMUNICATION</v>
      </c>
      <c r="H857" s="25">
        <v>1003505</v>
      </c>
      <c r="I857" s="25">
        <v>480010</v>
      </c>
      <c r="J857" s="24">
        <v>23.75</v>
      </c>
    </row>
    <row r="858" spans="1:10" ht="15" x14ac:dyDescent="0.2">
      <c r="A858" s="25">
        <v>2025321</v>
      </c>
      <c r="B858" s="26">
        <v>44771</v>
      </c>
      <c r="C858" s="25">
        <v>1334</v>
      </c>
      <c r="D858" s="23" t="s">
        <v>23</v>
      </c>
      <c r="E858" s="30">
        <v>215.1</v>
      </c>
      <c r="F858" s="25">
        <v>2329286</v>
      </c>
      <c r="G858" s="15" t="str">
        <f>VLOOKUP(H858,[1]Segments!$A$2:$C$1000,3,FALSE)</f>
        <v>SHERIFF</v>
      </c>
      <c r="H858" s="25">
        <v>1003102</v>
      </c>
      <c r="I858" s="25">
        <v>480010</v>
      </c>
      <c r="J858" s="24">
        <v>47.5</v>
      </c>
    </row>
    <row r="859" spans="1:10" ht="15" x14ac:dyDescent="0.2">
      <c r="A859" s="25">
        <v>2025321</v>
      </c>
      <c r="B859" s="26">
        <v>44771</v>
      </c>
      <c r="C859" s="25">
        <v>1334</v>
      </c>
      <c r="D859" s="23" t="s">
        <v>23</v>
      </c>
      <c r="E859" s="30">
        <v>215.1</v>
      </c>
      <c r="F859" s="25">
        <v>2710638</v>
      </c>
      <c r="G859" s="15" t="str">
        <f>VLOOKUP(H859,[1]Segments!$A$2:$C$1000,3,FALSE)</f>
        <v>GENERAL SERVICES</v>
      </c>
      <c r="H859" s="25">
        <v>1004302</v>
      </c>
      <c r="I859" s="25">
        <v>430060</v>
      </c>
      <c r="J859" s="24">
        <v>39.950000000000003</v>
      </c>
    </row>
    <row r="860" spans="1:10" ht="15" x14ac:dyDescent="0.2">
      <c r="A860" s="25">
        <v>2025321</v>
      </c>
      <c r="B860" s="26">
        <v>44771</v>
      </c>
      <c r="C860" s="25">
        <v>1334</v>
      </c>
      <c r="D860" s="23" t="s">
        <v>23</v>
      </c>
      <c r="E860" s="30">
        <v>215.1</v>
      </c>
      <c r="F860" s="25">
        <v>2710626</v>
      </c>
      <c r="G860" s="15" t="str">
        <f>VLOOKUP(H860,[1]Segments!$A$2:$C$1000,3,FALSE)</f>
        <v>GENERAL SERVICES</v>
      </c>
      <c r="H860" s="25">
        <v>1004302</v>
      </c>
      <c r="I860" s="25">
        <v>430060</v>
      </c>
      <c r="J860" s="24">
        <v>103.9</v>
      </c>
    </row>
    <row r="861" spans="1:10" ht="15" x14ac:dyDescent="0.2">
      <c r="A861" s="25">
        <v>2025322</v>
      </c>
      <c r="B861" s="26">
        <v>44771</v>
      </c>
      <c r="C861" s="25">
        <v>3039</v>
      </c>
      <c r="D861" s="23" t="s">
        <v>24</v>
      </c>
      <c r="E861" s="30">
        <v>2708.3</v>
      </c>
      <c r="F861" s="25" t="s">
        <v>283</v>
      </c>
      <c r="G861" s="15" t="str">
        <f>VLOOKUP(H861,[1]Segments!$A$2:$C$1000,3,FALSE)</f>
        <v>GENERAL SERVICES</v>
      </c>
      <c r="H861" s="25">
        <v>1004302</v>
      </c>
      <c r="I861" s="25">
        <v>451001</v>
      </c>
      <c r="J861" s="24">
        <v>62.4</v>
      </c>
    </row>
    <row r="862" spans="1:10" ht="15" x14ac:dyDescent="0.2">
      <c r="A862" s="25">
        <v>2025322</v>
      </c>
      <c r="B862" s="26">
        <v>44771</v>
      </c>
      <c r="C862" s="25">
        <v>3039</v>
      </c>
      <c r="D862" s="23" t="s">
        <v>24</v>
      </c>
      <c r="E862" s="30">
        <v>2708.3</v>
      </c>
      <c r="F862" s="25" t="s">
        <v>284</v>
      </c>
      <c r="G862" s="15" t="str">
        <f>VLOOKUP(H862,[1]Segments!$A$2:$C$1000,3,FALSE)</f>
        <v>GENERAL SERVICES</v>
      </c>
      <c r="H862" s="25">
        <v>1004302</v>
      </c>
      <c r="I862" s="25">
        <v>451001</v>
      </c>
      <c r="J862" s="24">
        <v>226.89</v>
      </c>
    </row>
    <row r="863" spans="1:10" ht="15" x14ac:dyDescent="0.2">
      <c r="A863" s="25">
        <v>2025322</v>
      </c>
      <c r="B863" s="26">
        <v>44771</v>
      </c>
      <c r="C863" s="25">
        <v>3039</v>
      </c>
      <c r="D863" s="23" t="s">
        <v>24</v>
      </c>
      <c r="E863" s="30">
        <v>2708.3</v>
      </c>
      <c r="F863" s="25" t="s">
        <v>285</v>
      </c>
      <c r="G863" s="15" t="str">
        <f>VLOOKUP(H863,[1]Segments!$A$2:$C$1000,3,FALSE)</f>
        <v>GENERAL SERVICES</v>
      </c>
      <c r="H863" s="25">
        <v>1004302</v>
      </c>
      <c r="I863" s="25">
        <v>451001</v>
      </c>
      <c r="J863" s="24">
        <v>188.44</v>
      </c>
    </row>
    <row r="864" spans="1:10" ht="15" x14ac:dyDescent="0.2">
      <c r="A864" s="25">
        <v>2025322</v>
      </c>
      <c r="B864" s="26">
        <v>44771</v>
      </c>
      <c r="C864" s="25">
        <v>3039</v>
      </c>
      <c r="D864" s="23" t="s">
        <v>24</v>
      </c>
      <c r="E864" s="30">
        <v>2708.3</v>
      </c>
      <c r="F864" s="25" t="s">
        <v>286</v>
      </c>
      <c r="G864" s="15" t="str">
        <f>VLOOKUP(H864,[1]Segments!$A$2:$C$1000,3,FALSE)</f>
        <v>GENERAL SERVICES</v>
      </c>
      <c r="H864" s="25">
        <v>1004302</v>
      </c>
      <c r="I864" s="25">
        <v>451001</v>
      </c>
      <c r="J864" s="24">
        <v>17.88</v>
      </c>
    </row>
    <row r="865" spans="1:10" ht="15" x14ac:dyDescent="0.2">
      <c r="A865" s="25">
        <v>2025322</v>
      </c>
      <c r="B865" s="26">
        <v>44771</v>
      </c>
      <c r="C865" s="25">
        <v>3039</v>
      </c>
      <c r="D865" s="23" t="s">
        <v>24</v>
      </c>
      <c r="E865" s="30">
        <v>2708.3</v>
      </c>
      <c r="F865" s="25" t="s">
        <v>287</v>
      </c>
      <c r="G865" s="15" t="str">
        <f>VLOOKUP(H865,[1]Segments!$A$2:$C$1000,3,FALSE)</f>
        <v>GENERAL SERVICES</v>
      </c>
      <c r="H865" s="25">
        <v>1004302</v>
      </c>
      <c r="I865" s="25">
        <v>451001</v>
      </c>
      <c r="J865" s="24">
        <v>61.67</v>
      </c>
    </row>
    <row r="866" spans="1:10" ht="15" x14ac:dyDescent="0.2">
      <c r="A866" s="25">
        <v>2025322</v>
      </c>
      <c r="B866" s="26">
        <v>44771</v>
      </c>
      <c r="C866" s="25">
        <v>3039</v>
      </c>
      <c r="D866" s="23" t="s">
        <v>24</v>
      </c>
      <c r="E866" s="30">
        <v>2708.3</v>
      </c>
      <c r="F866" s="25" t="s">
        <v>288</v>
      </c>
      <c r="G866" s="15" t="str">
        <f>VLOOKUP(H866,[1]Segments!$A$2:$C$1000,3,FALSE)</f>
        <v>CONVENIENCE CENTER</v>
      </c>
      <c r="H866" s="25">
        <v>1004204</v>
      </c>
      <c r="I866" s="25">
        <v>451001</v>
      </c>
      <c r="J866" s="24">
        <v>286.39</v>
      </c>
    </row>
    <row r="867" spans="1:10" ht="15" x14ac:dyDescent="0.2">
      <c r="A867" s="25">
        <v>2025322</v>
      </c>
      <c r="B867" s="26">
        <v>44771</v>
      </c>
      <c r="C867" s="25">
        <v>3039</v>
      </c>
      <c r="D867" s="23" t="s">
        <v>24</v>
      </c>
      <c r="E867" s="30">
        <v>2708.3</v>
      </c>
      <c r="F867" s="25" t="s">
        <v>289</v>
      </c>
      <c r="G867" s="15" t="str">
        <f>VLOOKUP(H867,[1]Segments!$A$2:$C$1000,3,FALSE)</f>
        <v>GENERAL SERVICES</v>
      </c>
      <c r="H867" s="25">
        <v>1004302</v>
      </c>
      <c r="I867" s="25">
        <v>451001</v>
      </c>
      <c r="J867" s="24">
        <v>110.54</v>
      </c>
    </row>
    <row r="868" spans="1:10" ht="15" x14ac:dyDescent="0.2">
      <c r="A868" s="25">
        <v>2025322</v>
      </c>
      <c r="B868" s="26">
        <v>44771</v>
      </c>
      <c r="C868" s="25">
        <v>3039</v>
      </c>
      <c r="D868" s="23" t="s">
        <v>24</v>
      </c>
      <c r="E868" s="30">
        <v>2708.3</v>
      </c>
      <c r="F868" s="25" t="s">
        <v>290</v>
      </c>
      <c r="G868" s="15" t="str">
        <f>VLOOKUP(H868,[1]Segments!$A$2:$C$1000,3,FALSE)</f>
        <v>PLANNING</v>
      </c>
      <c r="H868" s="25">
        <v>1008101</v>
      </c>
      <c r="I868" s="25">
        <v>451001</v>
      </c>
      <c r="J868" s="24">
        <v>24.01</v>
      </c>
    </row>
    <row r="869" spans="1:10" ht="15" x14ac:dyDescent="0.2">
      <c r="A869" s="25">
        <v>2025322</v>
      </c>
      <c r="B869" s="26">
        <v>44771</v>
      </c>
      <c r="C869" s="25">
        <v>3039</v>
      </c>
      <c r="D869" s="23" t="s">
        <v>24</v>
      </c>
      <c r="E869" s="30">
        <v>2708.3</v>
      </c>
      <c r="F869" s="25" t="s">
        <v>291</v>
      </c>
      <c r="G869" s="15" t="str">
        <f>VLOOKUP(H869,[1]Segments!$A$2:$C$1000,3,FALSE)</f>
        <v>GENERAL SERVICES</v>
      </c>
      <c r="H869" s="25">
        <v>1004302</v>
      </c>
      <c r="I869" s="25">
        <v>451001</v>
      </c>
      <c r="J869" s="24">
        <v>45.38</v>
      </c>
    </row>
    <row r="870" spans="1:10" ht="15" x14ac:dyDescent="0.2">
      <c r="A870" s="25">
        <v>2025322</v>
      </c>
      <c r="B870" s="26">
        <v>44771</v>
      </c>
      <c r="C870" s="25">
        <v>3039</v>
      </c>
      <c r="D870" s="23" t="s">
        <v>24</v>
      </c>
      <c r="E870" s="30">
        <v>2708.3</v>
      </c>
      <c r="F870" s="25" t="s">
        <v>292</v>
      </c>
      <c r="G870" s="15" t="str">
        <f>VLOOKUP(H870,[1]Segments!$A$2:$C$1000,3,FALSE)</f>
        <v>GENERAL SERVICES</v>
      </c>
      <c r="H870" s="25">
        <v>1004302</v>
      </c>
      <c r="I870" s="25">
        <v>451001</v>
      </c>
      <c r="J870" s="24">
        <v>135.97999999999999</v>
      </c>
    </row>
    <row r="871" spans="1:10" ht="15" x14ac:dyDescent="0.2">
      <c r="A871" s="25">
        <v>2025322</v>
      </c>
      <c r="B871" s="26">
        <v>44771</v>
      </c>
      <c r="C871" s="25">
        <v>3039</v>
      </c>
      <c r="D871" s="23" t="s">
        <v>24</v>
      </c>
      <c r="E871" s="30">
        <v>2708.3</v>
      </c>
      <c r="F871" s="25" t="s">
        <v>293</v>
      </c>
      <c r="G871" s="15" t="str">
        <f>VLOOKUP(H871,[1]Segments!$A$2:$C$1000,3,FALSE)</f>
        <v>GENERAL SERVICES</v>
      </c>
      <c r="H871" s="25">
        <v>1004302</v>
      </c>
      <c r="I871" s="25">
        <v>451001</v>
      </c>
      <c r="J871" s="24">
        <v>169.95</v>
      </c>
    </row>
    <row r="872" spans="1:10" ht="15" x14ac:dyDescent="0.2">
      <c r="A872" s="25">
        <v>2025322</v>
      </c>
      <c r="B872" s="26">
        <v>44771</v>
      </c>
      <c r="C872" s="25">
        <v>3039</v>
      </c>
      <c r="D872" s="23" t="s">
        <v>24</v>
      </c>
      <c r="E872" s="30">
        <v>2708.3</v>
      </c>
      <c r="F872" s="25" t="s">
        <v>294</v>
      </c>
      <c r="G872" s="15" t="str">
        <f>VLOOKUP(H872,[1]Segments!$A$2:$C$1000,3,FALSE)</f>
        <v>GENERAL SERVICES</v>
      </c>
      <c r="H872" s="25">
        <v>1004302</v>
      </c>
      <c r="I872" s="25">
        <v>451001</v>
      </c>
      <c r="J872" s="24">
        <v>223.21</v>
      </c>
    </row>
    <row r="873" spans="1:10" ht="15" x14ac:dyDescent="0.2">
      <c r="A873" s="25">
        <v>2025322</v>
      </c>
      <c r="B873" s="26">
        <v>44771</v>
      </c>
      <c r="C873" s="25">
        <v>3039</v>
      </c>
      <c r="D873" s="23" t="s">
        <v>24</v>
      </c>
      <c r="E873" s="30">
        <v>2708.3</v>
      </c>
      <c r="F873" s="25" t="s">
        <v>295</v>
      </c>
      <c r="G873" s="15" t="str">
        <f>VLOOKUP(H873,[1]Segments!$A$2:$C$1000,3,FALSE)</f>
        <v>GENERAL SERVICES</v>
      </c>
      <c r="H873" s="25">
        <v>1004302</v>
      </c>
      <c r="I873" s="25">
        <v>451001</v>
      </c>
      <c r="J873" s="24">
        <v>216.26</v>
      </c>
    </row>
    <row r="874" spans="1:10" ht="15" x14ac:dyDescent="0.2">
      <c r="A874" s="25">
        <v>2025322</v>
      </c>
      <c r="B874" s="26">
        <v>44771</v>
      </c>
      <c r="C874" s="25">
        <v>3039</v>
      </c>
      <c r="D874" s="23" t="s">
        <v>24</v>
      </c>
      <c r="E874" s="30">
        <v>2708.3</v>
      </c>
      <c r="F874" s="25" t="s">
        <v>296</v>
      </c>
      <c r="G874" s="15" t="str">
        <f>VLOOKUP(H874,[1]Segments!$A$2:$C$1000,3,FALSE)</f>
        <v>CONVENIENCE CENTER</v>
      </c>
      <c r="H874" s="25">
        <v>1004204</v>
      </c>
      <c r="I874" s="25">
        <v>451001</v>
      </c>
      <c r="J874" s="24">
        <v>57.17</v>
      </c>
    </row>
    <row r="875" spans="1:10" ht="15" x14ac:dyDescent="0.2">
      <c r="A875" s="25">
        <v>2025322</v>
      </c>
      <c r="B875" s="26">
        <v>44771</v>
      </c>
      <c r="C875" s="25">
        <v>3039</v>
      </c>
      <c r="D875" s="23" t="s">
        <v>24</v>
      </c>
      <c r="E875" s="30">
        <v>2708.3</v>
      </c>
      <c r="F875" s="25" t="s">
        <v>297</v>
      </c>
      <c r="G875" s="15" t="str">
        <f>VLOOKUP(H875,[1]Segments!$A$2:$C$1000,3,FALSE)</f>
        <v>GENERAL SERVICES</v>
      </c>
      <c r="H875" s="25">
        <v>1004302</v>
      </c>
      <c r="I875" s="25">
        <v>451001</v>
      </c>
      <c r="J875" s="24">
        <v>92.36</v>
      </c>
    </row>
    <row r="876" spans="1:10" ht="15" x14ac:dyDescent="0.2">
      <c r="A876" s="25">
        <v>2025322</v>
      </c>
      <c r="B876" s="26">
        <v>44771</v>
      </c>
      <c r="C876" s="25">
        <v>3039</v>
      </c>
      <c r="D876" s="23" t="s">
        <v>24</v>
      </c>
      <c r="E876" s="30">
        <v>2708.3</v>
      </c>
      <c r="F876" s="25" t="s">
        <v>298</v>
      </c>
      <c r="G876" s="15" t="str">
        <f>VLOOKUP(H876,[1]Segments!$A$2:$C$1000,3,FALSE)</f>
        <v>GENERAL SERVICES</v>
      </c>
      <c r="H876" s="25">
        <v>1004302</v>
      </c>
      <c r="I876" s="25">
        <v>451001</v>
      </c>
      <c r="J876" s="24">
        <v>6.59</v>
      </c>
    </row>
    <row r="877" spans="1:10" ht="15" x14ac:dyDescent="0.2">
      <c r="A877" s="25">
        <v>2025322</v>
      </c>
      <c r="B877" s="26">
        <v>44771</v>
      </c>
      <c r="C877" s="25">
        <v>3039</v>
      </c>
      <c r="D877" s="23" t="s">
        <v>24</v>
      </c>
      <c r="E877" s="30">
        <v>2708.3</v>
      </c>
      <c r="F877" s="25" t="s">
        <v>299</v>
      </c>
      <c r="G877" s="15" t="str">
        <f>VLOOKUP(H877,[1]Segments!$A$2:$C$1000,3,FALSE)</f>
        <v>GENERAL SERVICES</v>
      </c>
      <c r="H877" s="25">
        <v>1004302</v>
      </c>
      <c r="I877" s="25">
        <v>451001</v>
      </c>
      <c r="J877" s="24">
        <v>248.1</v>
      </c>
    </row>
    <row r="878" spans="1:10" ht="15" x14ac:dyDescent="0.2">
      <c r="A878" s="25">
        <v>2025322</v>
      </c>
      <c r="B878" s="26">
        <v>44771</v>
      </c>
      <c r="C878" s="25">
        <v>3039</v>
      </c>
      <c r="D878" s="23" t="s">
        <v>24</v>
      </c>
      <c r="E878" s="30">
        <v>2708.3</v>
      </c>
      <c r="F878" s="25" t="s">
        <v>300</v>
      </c>
      <c r="G878" s="15" t="str">
        <f>VLOOKUP(H878,[1]Segments!$A$2:$C$1000,3,FALSE)</f>
        <v>GENERAL SERVICES</v>
      </c>
      <c r="H878" s="25">
        <v>1004302</v>
      </c>
      <c r="I878" s="25">
        <v>451001</v>
      </c>
      <c r="J878" s="24">
        <v>174.29</v>
      </c>
    </row>
    <row r="879" spans="1:10" ht="15" x14ac:dyDescent="0.2">
      <c r="A879" s="25">
        <v>2025322</v>
      </c>
      <c r="B879" s="26">
        <v>44771</v>
      </c>
      <c r="C879" s="25">
        <v>3039</v>
      </c>
      <c r="D879" s="23" t="s">
        <v>24</v>
      </c>
      <c r="E879" s="30">
        <v>2708.3</v>
      </c>
      <c r="F879" s="25" t="s">
        <v>301</v>
      </c>
      <c r="G879" s="15" t="str">
        <f>VLOOKUP(H879,[1]Segments!$A$2:$C$1000,3,FALSE)</f>
        <v>GENERAL SERVICES</v>
      </c>
      <c r="H879" s="25">
        <v>1004302</v>
      </c>
      <c r="I879" s="25">
        <v>451001</v>
      </c>
      <c r="J879" s="24">
        <v>186.14</v>
      </c>
    </row>
    <row r="880" spans="1:10" ht="15" x14ac:dyDescent="0.2">
      <c r="A880" s="25">
        <v>2025322</v>
      </c>
      <c r="B880" s="26">
        <v>44771</v>
      </c>
      <c r="C880" s="25">
        <v>3039</v>
      </c>
      <c r="D880" s="23" t="s">
        <v>24</v>
      </c>
      <c r="E880" s="30">
        <v>2708.3</v>
      </c>
      <c r="F880" s="25" t="s">
        <v>302</v>
      </c>
      <c r="G880" s="15" t="str">
        <f>VLOOKUP(H880,[1]Segments!$A$2:$C$1000,3,FALSE)</f>
        <v>GENERAL SERVICES</v>
      </c>
      <c r="H880" s="25">
        <v>1004302</v>
      </c>
      <c r="I880" s="25">
        <v>451001</v>
      </c>
      <c r="J880" s="24">
        <v>174.65</v>
      </c>
    </row>
    <row r="881" spans="1:10" ht="15" x14ac:dyDescent="0.2">
      <c r="A881" s="25">
        <v>2025323</v>
      </c>
      <c r="B881" s="26">
        <v>44771</v>
      </c>
      <c r="C881" s="25">
        <v>3039</v>
      </c>
      <c r="D881" s="23" t="s">
        <v>24</v>
      </c>
      <c r="E881" s="30">
        <v>148.97999999999999</v>
      </c>
      <c r="F881" s="25" t="s">
        <v>303</v>
      </c>
      <c r="G881" s="15" t="str">
        <f>VLOOKUP(H881,[1]Segments!$A$2:$C$1000,3,FALSE)</f>
        <v>PUBLIC UTILITY</v>
      </c>
      <c r="H881" s="25">
        <v>4004401</v>
      </c>
      <c r="I881" s="25">
        <v>451001</v>
      </c>
      <c r="J881" s="24">
        <v>148.97999999999999</v>
      </c>
    </row>
    <row r="882" spans="1:10" ht="15" x14ac:dyDescent="0.2">
      <c r="A882" s="25">
        <v>2025324</v>
      </c>
      <c r="B882" s="26">
        <v>44771</v>
      </c>
      <c r="C882" s="25">
        <v>3039</v>
      </c>
      <c r="D882" s="23" t="s">
        <v>24</v>
      </c>
      <c r="E882" s="30">
        <v>12.54</v>
      </c>
      <c r="F882" s="25" t="s">
        <v>304</v>
      </c>
      <c r="G882" s="15" t="str">
        <f>VLOOKUP(H882,[1]Segments!$A$2:$C$1000,3,FALSE)</f>
        <v>PUBLIC UTILITY</v>
      </c>
      <c r="H882" s="25">
        <v>4004401</v>
      </c>
      <c r="I882" s="25">
        <v>451001</v>
      </c>
      <c r="J882" s="24">
        <v>12.54</v>
      </c>
    </row>
    <row r="883" spans="1:10" ht="15" x14ac:dyDescent="0.2">
      <c r="A883" s="25">
        <v>2025325</v>
      </c>
      <c r="B883" s="26">
        <v>44771</v>
      </c>
      <c r="C883" s="25">
        <v>3039</v>
      </c>
      <c r="D883" s="23" t="s">
        <v>24</v>
      </c>
      <c r="E883" s="30">
        <v>31.31</v>
      </c>
      <c r="F883" s="25" t="s">
        <v>305</v>
      </c>
      <c r="G883" s="15" t="str">
        <f>VLOOKUP(H883,[1]Segments!$A$2:$C$1000,3,FALSE)</f>
        <v>PUBLIC UTILITY</v>
      </c>
      <c r="H883" s="25">
        <v>4004401</v>
      </c>
      <c r="I883" s="25">
        <v>451001</v>
      </c>
      <c r="J883" s="24">
        <v>31.31</v>
      </c>
    </row>
    <row r="884" spans="1:10" ht="15" x14ac:dyDescent="0.2">
      <c r="A884" s="25">
        <v>2025326</v>
      </c>
      <c r="B884" s="26">
        <v>44771</v>
      </c>
      <c r="C884" s="25">
        <v>3039</v>
      </c>
      <c r="D884" s="23" t="s">
        <v>24</v>
      </c>
      <c r="E884" s="30">
        <v>35.76</v>
      </c>
      <c r="F884" s="25" t="s">
        <v>306</v>
      </c>
      <c r="G884" s="15" t="str">
        <f>VLOOKUP(H884,[1]Segments!$A$2:$C$1000,3,FALSE)</f>
        <v>PUBLIC UTILITY</v>
      </c>
      <c r="H884" s="25">
        <v>4004401</v>
      </c>
      <c r="I884" s="25">
        <v>451001</v>
      </c>
      <c r="J884" s="24">
        <v>35.76</v>
      </c>
    </row>
    <row r="885" spans="1:10" ht="15" x14ac:dyDescent="0.2">
      <c r="A885" s="25">
        <v>2025327</v>
      </c>
      <c r="B885" s="26">
        <v>44771</v>
      </c>
      <c r="C885" s="25">
        <v>3039</v>
      </c>
      <c r="D885" s="23" t="s">
        <v>24</v>
      </c>
      <c r="E885" s="30">
        <v>34.72</v>
      </c>
      <c r="F885" s="25" t="s">
        <v>307</v>
      </c>
      <c r="G885" s="15" t="str">
        <f>VLOOKUP(H885,[1]Segments!$A$2:$C$1000,3,FALSE)</f>
        <v>PUBLIC UTILITY</v>
      </c>
      <c r="H885" s="25">
        <v>4004401</v>
      </c>
      <c r="I885" s="25">
        <v>451001</v>
      </c>
      <c r="J885" s="24">
        <v>34.72</v>
      </c>
    </row>
    <row r="886" spans="1:10" ht="15" x14ac:dyDescent="0.2">
      <c r="A886" s="25">
        <v>2025328</v>
      </c>
      <c r="B886" s="26">
        <v>44771</v>
      </c>
      <c r="C886" s="25">
        <v>3039</v>
      </c>
      <c r="D886" s="23" t="s">
        <v>24</v>
      </c>
      <c r="E886" s="30">
        <v>28</v>
      </c>
      <c r="F886" s="25" t="s">
        <v>308</v>
      </c>
      <c r="G886" s="15" t="str">
        <f>VLOOKUP(H886,[1]Segments!$A$2:$C$1000,3,FALSE)</f>
        <v>PUBLIC UTILITY</v>
      </c>
      <c r="H886" s="25">
        <v>4004401</v>
      </c>
      <c r="I886" s="25">
        <v>451001</v>
      </c>
      <c r="J886" s="24">
        <v>28</v>
      </c>
    </row>
    <row r="887" spans="1:10" ht="15" x14ac:dyDescent="0.2">
      <c r="A887" s="25">
        <v>2025329</v>
      </c>
      <c r="B887" s="26">
        <v>44771</v>
      </c>
      <c r="C887" s="25">
        <v>3039</v>
      </c>
      <c r="D887" s="23" t="s">
        <v>24</v>
      </c>
      <c r="E887" s="30">
        <v>24.26</v>
      </c>
      <c r="F887" s="25" t="s">
        <v>309</v>
      </c>
      <c r="G887" s="15" t="str">
        <f>VLOOKUP(H887,[1]Segments!$A$2:$C$1000,3,FALSE)</f>
        <v>PUBLIC UTILITY</v>
      </c>
      <c r="H887" s="25">
        <v>4004401</v>
      </c>
      <c r="I887" s="25">
        <v>451001</v>
      </c>
      <c r="J887" s="24">
        <v>24.26</v>
      </c>
    </row>
    <row r="888" spans="1:10" ht="15" x14ac:dyDescent="0.2">
      <c r="A888" s="25">
        <v>2025330</v>
      </c>
      <c r="B888" s="26">
        <v>44771</v>
      </c>
      <c r="C888" s="25">
        <v>2713</v>
      </c>
      <c r="D888" s="23" t="s">
        <v>27</v>
      </c>
      <c r="E888" s="30">
        <v>19277.57</v>
      </c>
      <c r="F888" s="25">
        <v>905441013</v>
      </c>
      <c r="G888" s="15" t="str">
        <f>VLOOKUP(H888,[1]Segments!$A$2:$C$1000,3,FALSE)</f>
        <v>HENRICO COST SHARING EGPS</v>
      </c>
      <c r="H888" s="25">
        <v>4004404</v>
      </c>
      <c r="I888" s="25">
        <v>454250</v>
      </c>
      <c r="J888" s="24">
        <v>9873.94</v>
      </c>
    </row>
    <row r="889" spans="1:10" ht="15" x14ac:dyDescent="0.2">
      <c r="A889" s="25">
        <v>2025330</v>
      </c>
      <c r="B889" s="26">
        <v>44771</v>
      </c>
      <c r="C889" s="25">
        <v>2713</v>
      </c>
      <c r="D889" s="23" t="s">
        <v>27</v>
      </c>
      <c r="E889" s="30">
        <v>19277.57</v>
      </c>
      <c r="F889" s="25">
        <v>905440993</v>
      </c>
      <c r="G889" s="15" t="str">
        <f>VLOOKUP(H889,[1]Segments!$A$2:$C$1000,3,FALSE)</f>
        <v>HENRICO COST SHARING EGPS</v>
      </c>
      <c r="H889" s="25">
        <v>4004404</v>
      </c>
      <c r="I889" s="25">
        <v>454250</v>
      </c>
      <c r="J889" s="24">
        <v>9403.6299999999992</v>
      </c>
    </row>
    <row r="890" spans="1:10" ht="15" x14ac:dyDescent="0.2">
      <c r="A890" s="25">
        <v>2025331</v>
      </c>
      <c r="B890" s="26">
        <v>44771</v>
      </c>
      <c r="C890" s="25">
        <v>1596</v>
      </c>
      <c r="D890" s="23" t="s">
        <v>310</v>
      </c>
      <c r="E890" s="30">
        <v>78855.55</v>
      </c>
      <c r="F890" s="25" t="s">
        <v>311</v>
      </c>
      <c r="G890" s="15" t="str">
        <f>VLOOKUP(H890,[1]Segments!$A$2:$C$1000,3,FALSE)</f>
        <v>HICKORY HAVEN WW</v>
      </c>
      <c r="H890" s="25">
        <v>4104105</v>
      </c>
      <c r="I890" s="25">
        <v>470120</v>
      </c>
      <c r="J890" s="24">
        <v>78855.55</v>
      </c>
    </row>
    <row r="891" spans="1:10" ht="15" x14ac:dyDescent="0.2">
      <c r="A891" s="25">
        <v>2025332</v>
      </c>
      <c r="B891" s="26">
        <v>44771</v>
      </c>
      <c r="C891" s="25">
        <v>1653</v>
      </c>
      <c r="D891" s="23" t="s">
        <v>90</v>
      </c>
      <c r="E891" s="30">
        <v>475.9</v>
      </c>
      <c r="F891" s="25" t="s">
        <v>312</v>
      </c>
      <c r="G891" s="15" t="str">
        <f>VLOOKUP(H891,[1]Segments!$A$2:$C$1000,3,FALSE)</f>
        <v>FIRE &amp; RESCUE</v>
      </c>
      <c r="H891" s="25">
        <v>1003202</v>
      </c>
      <c r="I891" s="25">
        <v>452030</v>
      </c>
      <c r="J891" s="24">
        <v>475.9</v>
      </c>
    </row>
    <row r="892" spans="1:10" ht="15" x14ac:dyDescent="0.2">
      <c r="A892" s="25">
        <v>2025333</v>
      </c>
      <c r="B892" s="26">
        <v>44771</v>
      </c>
      <c r="C892" s="25">
        <v>3281</v>
      </c>
      <c r="D892" s="23" t="s">
        <v>313</v>
      </c>
      <c r="E892" s="30">
        <v>1568</v>
      </c>
      <c r="F892" s="25" t="s">
        <v>314</v>
      </c>
      <c r="G892" s="15" t="str">
        <f>VLOOKUP(H892,[1]Segments!$A$2:$C$1000,3,FALSE)</f>
        <v>PARKS &amp; RECREATION</v>
      </c>
      <c r="H892" s="25">
        <v>1007104</v>
      </c>
      <c r="I892" s="25">
        <v>431700</v>
      </c>
      <c r="J892" s="24">
        <v>880</v>
      </c>
    </row>
    <row r="893" spans="1:10" ht="15" x14ac:dyDescent="0.2">
      <c r="A893" s="25">
        <v>2025333</v>
      </c>
      <c r="B893" s="26">
        <v>44771</v>
      </c>
      <c r="C893" s="25">
        <v>3281</v>
      </c>
      <c r="D893" s="23" t="s">
        <v>313</v>
      </c>
      <c r="E893" s="30">
        <v>1568</v>
      </c>
      <c r="F893" s="25" t="s">
        <v>315</v>
      </c>
      <c r="G893" s="15" t="str">
        <f>VLOOKUP(H893,[1]Segments!$A$2:$C$1000,3,FALSE)</f>
        <v>PARKS &amp; RECREATION</v>
      </c>
      <c r="H893" s="25">
        <v>1007104</v>
      </c>
      <c r="I893" s="25">
        <v>431700</v>
      </c>
      <c r="J893" s="24">
        <v>688</v>
      </c>
    </row>
    <row r="894" spans="1:10" ht="15" x14ac:dyDescent="0.2">
      <c r="A894" s="25">
        <v>2025334</v>
      </c>
      <c r="B894" s="26">
        <v>44771</v>
      </c>
      <c r="C894" s="25">
        <v>2758</v>
      </c>
      <c r="D894" s="23" t="s">
        <v>72</v>
      </c>
      <c r="E894" s="30">
        <v>88.79</v>
      </c>
      <c r="F894" s="25" t="s">
        <v>316</v>
      </c>
      <c r="G894" s="15" t="str">
        <f>VLOOKUP(H894,[1]Segments!$A$2:$C$1000,3,FALSE)</f>
        <v>PARKS &amp; RECREATION</v>
      </c>
      <c r="H894" s="25">
        <v>1007104</v>
      </c>
      <c r="I894" s="25">
        <v>454040</v>
      </c>
      <c r="J894" s="24">
        <v>60.9</v>
      </c>
    </row>
    <row r="895" spans="1:10" ht="15" x14ac:dyDescent="0.2">
      <c r="A895" s="25">
        <v>2025334</v>
      </c>
      <c r="B895" s="26">
        <v>44771</v>
      </c>
      <c r="C895" s="25">
        <v>2758</v>
      </c>
      <c r="D895" s="23" t="s">
        <v>72</v>
      </c>
      <c r="E895" s="30">
        <v>88.79</v>
      </c>
      <c r="F895" s="25" t="s">
        <v>317</v>
      </c>
      <c r="G895" s="15" t="str">
        <f>VLOOKUP(H895,[1]Segments!$A$2:$C$1000,3,FALSE)</f>
        <v>GROUNDS MANAGEMENT</v>
      </c>
      <c r="H895" s="25">
        <v>1004304</v>
      </c>
      <c r="I895" s="25">
        <v>454040</v>
      </c>
      <c r="J895" s="24">
        <v>27.89</v>
      </c>
    </row>
    <row r="896" spans="1:10" ht="15" x14ac:dyDescent="0.2">
      <c r="A896" s="25">
        <v>2025335</v>
      </c>
      <c r="B896" s="26">
        <v>44771</v>
      </c>
      <c r="C896" s="25">
        <v>2311</v>
      </c>
      <c r="D896" s="23" t="s">
        <v>34</v>
      </c>
      <c r="E896" s="30">
        <v>5.99</v>
      </c>
      <c r="F896" s="25" t="s">
        <v>318</v>
      </c>
      <c r="G896" s="15" t="str">
        <f>VLOOKUP(H896,[1]Segments!$A$2:$C$1000,3,FALSE)</f>
        <v>GENERAL SERVICES</v>
      </c>
      <c r="H896" s="25">
        <v>1004302</v>
      </c>
      <c r="I896" s="25">
        <v>460007</v>
      </c>
      <c r="J896" s="24">
        <v>5.99</v>
      </c>
    </row>
    <row r="897" spans="1:10" ht="15" x14ac:dyDescent="0.2">
      <c r="A897" s="25">
        <v>2025336</v>
      </c>
      <c r="B897" s="26">
        <v>44771</v>
      </c>
      <c r="C897" s="25">
        <v>1516</v>
      </c>
      <c r="D897" s="23" t="s">
        <v>319</v>
      </c>
      <c r="E897" s="30">
        <v>700</v>
      </c>
      <c r="F897" s="25">
        <v>72522</v>
      </c>
      <c r="G897" s="15" t="str">
        <f>VLOOKUP(H897,[1]Segments!$A$2:$C$1000,3,FALSE)</f>
        <v>GROUNDS MANAGEMENT</v>
      </c>
      <c r="H897" s="25">
        <v>1004304</v>
      </c>
      <c r="I897" s="25">
        <v>430060</v>
      </c>
      <c r="J897" s="24">
        <v>700</v>
      </c>
    </row>
    <row r="898" spans="1:10" ht="15" x14ac:dyDescent="0.2">
      <c r="A898" s="25">
        <v>2025337</v>
      </c>
      <c r="B898" s="26">
        <v>44771</v>
      </c>
      <c r="C898" s="25">
        <v>2569</v>
      </c>
      <c r="D898" s="23" t="s">
        <v>35</v>
      </c>
      <c r="E898" s="30">
        <v>175</v>
      </c>
      <c r="F898" s="25" t="s">
        <v>320</v>
      </c>
      <c r="G898" s="15" t="str">
        <f>VLOOKUP(H898,[1]Segments!$A$2:$C$1000,3,FALSE)</f>
        <v>PUBLIC UTILITY</v>
      </c>
      <c r="H898" s="25">
        <v>4004401</v>
      </c>
      <c r="I898" s="25">
        <v>430060</v>
      </c>
      <c r="J898" s="24">
        <v>175</v>
      </c>
    </row>
    <row r="899" spans="1:10" ht="15" x14ac:dyDescent="0.2">
      <c r="A899" s="25">
        <v>2025338</v>
      </c>
      <c r="B899" s="26">
        <v>44771</v>
      </c>
      <c r="C899" s="25">
        <v>2278</v>
      </c>
      <c r="D899" s="23" t="s">
        <v>321</v>
      </c>
      <c r="E899" s="30">
        <v>204.1</v>
      </c>
      <c r="F899" s="25">
        <v>32350007</v>
      </c>
      <c r="G899" s="15" t="str">
        <f>VLOOKUP(H899,[1]Segments!$A$2:$C$1000,3,FALSE)</f>
        <v>COMMONWEALTH ATTORNEY</v>
      </c>
      <c r="H899" s="25">
        <v>1002201</v>
      </c>
      <c r="I899" s="25">
        <v>454300</v>
      </c>
      <c r="J899" s="24">
        <v>204.1</v>
      </c>
    </row>
    <row r="900" spans="1:10" ht="15" x14ac:dyDescent="0.2">
      <c r="A900" s="25">
        <v>2025339</v>
      </c>
      <c r="B900" s="26">
        <v>44771</v>
      </c>
      <c r="C900" s="25">
        <v>2376</v>
      </c>
      <c r="D900" s="23" t="s">
        <v>36</v>
      </c>
      <c r="E900" s="30">
        <v>12800</v>
      </c>
      <c r="F900" s="25">
        <v>8421</v>
      </c>
      <c r="G900" s="15" t="str">
        <f>VLOOKUP(H900,[1]Segments!$A$2:$C$1000,3,FALSE)</f>
        <v>GROUNDS MANAGEMENT</v>
      </c>
      <c r="H900" s="25">
        <v>1004304</v>
      </c>
      <c r="I900" s="25">
        <v>430060</v>
      </c>
      <c r="J900" s="24">
        <v>10800</v>
      </c>
    </row>
    <row r="901" spans="1:10" ht="15" x14ac:dyDescent="0.2">
      <c r="A901" s="25">
        <v>2025339</v>
      </c>
      <c r="B901" s="26">
        <v>44771</v>
      </c>
      <c r="C901" s="25">
        <v>2376</v>
      </c>
      <c r="D901" s="23" t="s">
        <v>36</v>
      </c>
      <c r="E901" s="30">
        <v>12800</v>
      </c>
      <c r="F901" s="25">
        <v>8418</v>
      </c>
      <c r="G901" s="15" t="str">
        <f>VLOOKUP(H901,[1]Segments!$A$2:$C$1000,3,FALSE)</f>
        <v>GROUNDS MANAGEMENT</v>
      </c>
      <c r="H901" s="25">
        <v>1004304</v>
      </c>
      <c r="I901" s="25">
        <v>430060</v>
      </c>
      <c r="J901" s="24">
        <v>2000</v>
      </c>
    </row>
    <row r="902" spans="1:10" ht="15" x14ac:dyDescent="0.2">
      <c r="A902" s="25">
        <v>2025340</v>
      </c>
      <c r="B902" s="26">
        <v>44771</v>
      </c>
      <c r="C902" s="25">
        <v>2821</v>
      </c>
      <c r="D902" s="23" t="s">
        <v>97</v>
      </c>
      <c r="E902" s="30">
        <v>3358.35</v>
      </c>
      <c r="F902" s="25">
        <v>47900</v>
      </c>
      <c r="G902" s="15" t="str">
        <f>VLOOKUP(H902,[1]Segments!$A$2:$C$1000,3,FALSE)</f>
        <v>HENRICO COST SHARING EGPS</v>
      </c>
      <c r="H902" s="25">
        <v>4004404</v>
      </c>
      <c r="I902" s="25">
        <v>430060</v>
      </c>
      <c r="J902" s="24">
        <v>3358.35</v>
      </c>
    </row>
    <row r="903" spans="1:10" ht="15" x14ac:dyDescent="0.2">
      <c r="A903" s="25">
        <v>2025341</v>
      </c>
      <c r="B903" s="26">
        <v>44771</v>
      </c>
      <c r="C903" s="25">
        <v>2302</v>
      </c>
      <c r="D903" s="23" t="s">
        <v>204</v>
      </c>
      <c r="E903" s="30">
        <v>27265.26</v>
      </c>
      <c r="F903" s="25">
        <v>292251</v>
      </c>
      <c r="G903" s="15" t="str">
        <f>VLOOKUP(H903,[1]Segments!$A$2:$C$1000,3,FALSE)</f>
        <v>HUGUENOT HILLS W&amp;S</v>
      </c>
      <c r="H903" s="25">
        <v>4104111</v>
      </c>
      <c r="I903" s="25">
        <v>470120</v>
      </c>
      <c r="J903" s="24">
        <v>21750</v>
      </c>
    </row>
    <row r="904" spans="1:10" ht="15" x14ac:dyDescent="0.2">
      <c r="A904" s="25">
        <v>2025341</v>
      </c>
      <c r="B904" s="26">
        <v>44771</v>
      </c>
      <c r="C904" s="25">
        <v>2302</v>
      </c>
      <c r="D904" s="23" t="s">
        <v>204</v>
      </c>
      <c r="E904" s="30">
        <v>27265.26</v>
      </c>
      <c r="F904" s="25">
        <v>292248</v>
      </c>
      <c r="G904" s="15" t="str">
        <f>VLOOKUP(H904,[1]Segments!$A$2:$C$1000,3,FALSE)</f>
        <v>HICKORY HAVEN WW</v>
      </c>
      <c r="H904" s="25">
        <v>4104105</v>
      </c>
      <c r="I904" s="25">
        <v>470120</v>
      </c>
      <c r="J904" s="24">
        <v>5515.26</v>
      </c>
    </row>
    <row r="905" spans="1:10" ht="15" x14ac:dyDescent="0.2">
      <c r="A905" s="25">
        <v>2025342</v>
      </c>
      <c r="B905" s="26">
        <v>44771</v>
      </c>
      <c r="C905" s="25">
        <v>2928</v>
      </c>
      <c r="D905" s="23" t="s">
        <v>322</v>
      </c>
      <c r="E905" s="30">
        <v>1397.79</v>
      </c>
      <c r="F905" s="25" t="s">
        <v>323</v>
      </c>
      <c r="G905" s="15" t="str">
        <f>VLOOKUP(H905,[1]Segments!$A$2:$C$1000,3,FALSE)</f>
        <v>NONDEPARTMENTAL</v>
      </c>
      <c r="H905" s="25">
        <v>1009900</v>
      </c>
      <c r="I905" s="25">
        <v>430020</v>
      </c>
      <c r="J905" s="24">
        <v>1397.79</v>
      </c>
    </row>
    <row r="906" spans="1:10" ht="15" x14ac:dyDescent="0.2">
      <c r="A906" s="25">
        <v>2025343</v>
      </c>
      <c r="B906" s="26">
        <v>44771</v>
      </c>
      <c r="C906" s="25">
        <v>2948</v>
      </c>
      <c r="D906" s="23" t="s">
        <v>51</v>
      </c>
      <c r="E906" s="30">
        <v>418.44</v>
      </c>
      <c r="F906" s="25">
        <v>3347225</v>
      </c>
      <c r="G906" s="15" t="str">
        <f>VLOOKUP(H906,[1]Segments!$A$2:$C$1000,3,FALSE)</f>
        <v>GENERAL DISTRICT COURT</v>
      </c>
      <c r="H906" s="25">
        <v>1002102</v>
      </c>
      <c r="I906" s="25">
        <v>430060</v>
      </c>
      <c r="J906" s="24">
        <v>222.52</v>
      </c>
    </row>
    <row r="907" spans="1:10" ht="15" x14ac:dyDescent="0.2">
      <c r="A907" s="25">
        <v>2025343</v>
      </c>
      <c r="B907" s="26">
        <v>44771</v>
      </c>
      <c r="C907" s="25">
        <v>2948</v>
      </c>
      <c r="D907" s="23" t="s">
        <v>51</v>
      </c>
      <c r="E907" s="30">
        <v>418.44</v>
      </c>
      <c r="F907" s="25">
        <v>3330578</v>
      </c>
      <c r="G907" s="15" t="str">
        <f>VLOOKUP(H907,[1]Segments!$A$2:$C$1000,3,FALSE)</f>
        <v>REGISTRAR</v>
      </c>
      <c r="H907" s="25">
        <v>1001302</v>
      </c>
      <c r="I907" s="25">
        <v>430060</v>
      </c>
      <c r="J907" s="24">
        <v>195.92</v>
      </c>
    </row>
    <row r="908" spans="1:10" ht="15" x14ac:dyDescent="0.2">
      <c r="A908" s="25">
        <v>2025344</v>
      </c>
      <c r="B908" s="26">
        <v>44771</v>
      </c>
      <c r="C908" s="25">
        <v>1969</v>
      </c>
      <c r="D908" s="23" t="s">
        <v>324</v>
      </c>
      <c r="E908" s="30">
        <v>6696.87</v>
      </c>
      <c r="F908" s="25" t="s">
        <v>325</v>
      </c>
      <c r="G908" s="15" t="str">
        <f>VLOOKUP(H908,[1]Segments!$A$2:$C$1000,3,FALSE)</f>
        <v>PUBLIC UTILITY</v>
      </c>
      <c r="H908" s="25">
        <v>4004401</v>
      </c>
      <c r="I908" s="25">
        <v>454540</v>
      </c>
      <c r="J908" s="24">
        <v>1911.9</v>
      </c>
    </row>
    <row r="909" spans="1:10" ht="15" x14ac:dyDescent="0.2">
      <c r="A909" s="25">
        <v>2025344</v>
      </c>
      <c r="B909" s="26">
        <v>44771</v>
      </c>
      <c r="C909" s="25">
        <v>1969</v>
      </c>
      <c r="D909" s="23" t="s">
        <v>324</v>
      </c>
      <c r="E909" s="30">
        <v>6696.87</v>
      </c>
      <c r="F909" s="25" t="s">
        <v>325</v>
      </c>
      <c r="G909" s="15" t="str">
        <f>VLOOKUP(H909,[1]Segments!$A$2:$C$1000,3,FALSE)</f>
        <v>PUBLIC UTILITY</v>
      </c>
      <c r="H909" s="25">
        <v>4004401</v>
      </c>
      <c r="I909" s="25">
        <v>454520</v>
      </c>
      <c r="J909" s="24">
        <v>4784.97</v>
      </c>
    </row>
    <row r="910" spans="1:10" ht="15" x14ac:dyDescent="0.2">
      <c r="A910" s="25">
        <v>2025345</v>
      </c>
      <c r="B910" s="26">
        <v>44771</v>
      </c>
      <c r="C910" s="25">
        <v>3107</v>
      </c>
      <c r="D910" s="23" t="s">
        <v>53</v>
      </c>
      <c r="E910" s="30">
        <v>711</v>
      </c>
      <c r="F910" s="25" t="s">
        <v>326</v>
      </c>
      <c r="G910" s="15" t="str">
        <f>VLOOKUP(H910,[1]Segments!$A$2:$C$1000,3,FALSE)</f>
        <v>FIRE &amp; RESCUE</v>
      </c>
      <c r="H910" s="25">
        <v>1003202</v>
      </c>
      <c r="I910" s="25">
        <v>430009</v>
      </c>
      <c r="J910" s="24">
        <v>204</v>
      </c>
    </row>
    <row r="911" spans="1:10" ht="15" x14ac:dyDescent="0.2">
      <c r="A911" s="25">
        <v>2025345</v>
      </c>
      <c r="B911" s="26">
        <v>44771</v>
      </c>
      <c r="C911" s="25">
        <v>3107</v>
      </c>
      <c r="D911" s="23" t="s">
        <v>53</v>
      </c>
      <c r="E911" s="30">
        <v>711</v>
      </c>
      <c r="F911" s="25" t="s">
        <v>327</v>
      </c>
      <c r="G911" s="15" t="str">
        <f>VLOOKUP(H911,[1]Segments!$A$2:$C$1000,3,FALSE)</f>
        <v>FIRE &amp; RESCUE</v>
      </c>
      <c r="H911" s="25">
        <v>1003202</v>
      </c>
      <c r="I911" s="25">
        <v>430009</v>
      </c>
      <c r="J911" s="24">
        <v>390</v>
      </c>
    </row>
    <row r="912" spans="1:10" ht="15" x14ac:dyDescent="0.2">
      <c r="A912" s="25">
        <v>2025345</v>
      </c>
      <c r="B912" s="26">
        <v>44771</v>
      </c>
      <c r="C912" s="25">
        <v>3107</v>
      </c>
      <c r="D912" s="23" t="s">
        <v>53</v>
      </c>
      <c r="E912" s="30">
        <v>711</v>
      </c>
      <c r="F912" s="25" t="s">
        <v>328</v>
      </c>
      <c r="G912" s="15" t="str">
        <f>VLOOKUP(H912,[1]Segments!$A$2:$C$1000,3,FALSE)</f>
        <v>FIRE &amp; RESCUE</v>
      </c>
      <c r="H912" s="25">
        <v>1003202</v>
      </c>
      <c r="I912" s="25">
        <v>430009</v>
      </c>
      <c r="J912" s="24">
        <v>117</v>
      </c>
    </row>
    <row r="913" spans="1:10" ht="15" x14ac:dyDescent="0.2">
      <c r="A913" s="25">
        <v>2025346</v>
      </c>
      <c r="B913" s="26">
        <v>44771</v>
      </c>
      <c r="C913" s="25">
        <v>2701</v>
      </c>
      <c r="D913" s="23" t="s">
        <v>329</v>
      </c>
      <c r="E913" s="30">
        <v>6435</v>
      </c>
      <c r="F913" s="25">
        <v>8155</v>
      </c>
      <c r="G913" s="15" t="str">
        <f>VLOOKUP(H913,[1]Segments!$A$2:$C$1000,3,FALSE)</f>
        <v>FACILITIES SITE IMPROVEMENTS</v>
      </c>
      <c r="H913" s="25">
        <v>3004503</v>
      </c>
      <c r="I913" s="25">
        <v>470100</v>
      </c>
      <c r="J913" s="24">
        <v>6435</v>
      </c>
    </row>
    <row r="914" spans="1:10" ht="15" x14ac:dyDescent="0.2">
      <c r="A914" s="25">
        <v>2025347</v>
      </c>
      <c r="B914" s="26">
        <v>44771</v>
      </c>
      <c r="C914" s="25">
        <v>1716</v>
      </c>
      <c r="D914" s="23" t="s">
        <v>13</v>
      </c>
      <c r="E914" s="30">
        <v>355</v>
      </c>
      <c r="F914" s="25" t="s">
        <v>330</v>
      </c>
      <c r="G914" s="15" t="str">
        <f>VLOOKUP(H914,[1]Segments!$A$2:$C$1000,3,FALSE)</f>
        <v>FIRE &amp; RESCUE</v>
      </c>
      <c r="H914" s="25">
        <v>1003202</v>
      </c>
      <c r="I914" s="25">
        <v>454170</v>
      </c>
      <c r="J914" s="24">
        <v>120.84</v>
      </c>
    </row>
    <row r="915" spans="1:10" ht="15" x14ac:dyDescent="0.2">
      <c r="A915" s="25">
        <v>2025347</v>
      </c>
      <c r="B915" s="26">
        <v>44771</v>
      </c>
      <c r="C915" s="25">
        <v>1716</v>
      </c>
      <c r="D915" s="23" t="s">
        <v>13</v>
      </c>
      <c r="E915" s="30">
        <v>355</v>
      </c>
      <c r="F915" s="25" t="s">
        <v>331</v>
      </c>
      <c r="G915" s="15" t="str">
        <f>VLOOKUP(H915,[1]Segments!$A$2:$C$1000,3,FALSE)</f>
        <v>FIRE &amp; RESCUE</v>
      </c>
      <c r="H915" s="25">
        <v>1003202</v>
      </c>
      <c r="I915" s="25">
        <v>454170</v>
      </c>
      <c r="J915" s="24">
        <v>34.880000000000003</v>
      </c>
    </row>
    <row r="916" spans="1:10" ht="15" x14ac:dyDescent="0.2">
      <c r="A916" s="25">
        <v>2025347</v>
      </c>
      <c r="B916" s="26">
        <v>44771</v>
      </c>
      <c r="C916" s="25">
        <v>1716</v>
      </c>
      <c r="D916" s="23" t="s">
        <v>13</v>
      </c>
      <c r="E916" s="30">
        <v>355</v>
      </c>
      <c r="F916" s="25" t="s">
        <v>332</v>
      </c>
      <c r="G916" s="15" t="str">
        <f>VLOOKUP(H916,[1]Segments!$A$2:$C$1000,3,FALSE)</f>
        <v>FIRE &amp; RESCUE</v>
      </c>
      <c r="H916" s="25">
        <v>1003202</v>
      </c>
      <c r="I916" s="25">
        <v>454170</v>
      </c>
      <c r="J916" s="24">
        <v>153.41</v>
      </c>
    </row>
    <row r="917" spans="1:10" ht="15" x14ac:dyDescent="0.2">
      <c r="A917" s="25">
        <v>2025347</v>
      </c>
      <c r="B917" s="26">
        <v>44771</v>
      </c>
      <c r="C917" s="25">
        <v>1716</v>
      </c>
      <c r="D917" s="23" t="s">
        <v>13</v>
      </c>
      <c r="E917" s="30">
        <v>355</v>
      </c>
      <c r="F917" s="25" t="s">
        <v>333</v>
      </c>
      <c r="G917" s="15" t="str">
        <f>VLOOKUP(H917,[1]Segments!$A$2:$C$1000,3,FALSE)</f>
        <v>CONVENIENCE CENTER</v>
      </c>
      <c r="H917" s="25">
        <v>1004204</v>
      </c>
      <c r="I917" s="25">
        <v>460007</v>
      </c>
      <c r="J917" s="24">
        <v>45.87</v>
      </c>
    </row>
    <row r="918" spans="1:10" ht="15" x14ac:dyDescent="0.2">
      <c r="A918" s="25">
        <v>2025348</v>
      </c>
      <c r="B918" s="26">
        <v>44771</v>
      </c>
      <c r="C918" s="25">
        <v>1954</v>
      </c>
      <c r="D918" s="23" t="s">
        <v>65</v>
      </c>
      <c r="E918" s="30">
        <v>418.41</v>
      </c>
      <c r="F918" s="25">
        <v>60524</v>
      </c>
      <c r="G918" s="15" t="str">
        <f>VLOOKUP(H918,[1]Segments!$A$2:$C$1000,3,FALSE)</f>
        <v>SHERIFF</v>
      </c>
      <c r="H918" s="25">
        <v>1003102</v>
      </c>
      <c r="I918" s="25">
        <v>430009</v>
      </c>
      <c r="J918" s="24">
        <v>418.41</v>
      </c>
    </row>
    <row r="919" spans="1:10" ht="15" x14ac:dyDescent="0.2">
      <c r="A919" s="25">
        <v>2025349</v>
      </c>
      <c r="B919" s="26">
        <v>44771</v>
      </c>
      <c r="C919" s="25">
        <v>2295</v>
      </c>
      <c r="D919" s="23" t="s">
        <v>14</v>
      </c>
      <c r="E919" s="30">
        <v>5080.7299999999996</v>
      </c>
      <c r="F919" s="25">
        <v>9190071707</v>
      </c>
      <c r="G919" s="15" t="str">
        <f>VLOOKUP(H919,[1]Segments!$A$2:$C$1000,3,FALSE)</f>
        <v>EMERGENCY TECHNOLOGY SVC</v>
      </c>
      <c r="H919" s="25">
        <v>1003558</v>
      </c>
      <c r="I919" s="25">
        <v>452030</v>
      </c>
      <c r="J919" s="24">
        <v>5080.7299999999996</v>
      </c>
    </row>
    <row r="920" spans="1:10" ht="15" x14ac:dyDescent="0.2">
      <c r="A920" s="25">
        <v>2025350</v>
      </c>
      <c r="B920" s="26">
        <v>44771</v>
      </c>
      <c r="C920" s="25">
        <v>2605</v>
      </c>
      <c r="D920" s="23" t="s">
        <v>11</v>
      </c>
      <c r="E920" s="30">
        <v>2500</v>
      </c>
      <c r="F920" s="25" t="s">
        <v>334</v>
      </c>
      <c r="G920" s="15" t="str">
        <f>VLOOKUP(H920,[1]Segments!$A$2:$C$1000,3,FALSE)</f>
        <v>FIRE &amp; RESCUE</v>
      </c>
      <c r="H920" s="25">
        <v>1003202</v>
      </c>
      <c r="I920" s="25">
        <v>454170</v>
      </c>
      <c r="J920" s="24">
        <v>2500</v>
      </c>
    </row>
    <row r="921" spans="1:10" ht="15" x14ac:dyDescent="0.2">
      <c r="A921" s="25">
        <v>2025351</v>
      </c>
      <c r="B921" s="26">
        <v>44771</v>
      </c>
      <c r="C921" s="25">
        <v>85</v>
      </c>
      <c r="D921" s="23" t="s">
        <v>86</v>
      </c>
      <c r="E921" s="30">
        <v>933.37</v>
      </c>
      <c r="F921" s="25">
        <v>84608320</v>
      </c>
      <c r="G921" s="15" t="str">
        <f>VLOOKUP(H921,[1]Segments!$A$2:$C$1000,3,FALSE)</f>
        <v>EMER PLANNING FIRE GRANT</v>
      </c>
      <c r="H921" s="25">
        <v>1003203</v>
      </c>
      <c r="I921" s="25">
        <v>490120</v>
      </c>
      <c r="J921" s="24">
        <v>685.48</v>
      </c>
    </row>
    <row r="922" spans="1:10" ht="15" x14ac:dyDescent="0.2">
      <c r="A922" s="25">
        <v>2025351</v>
      </c>
      <c r="B922" s="26">
        <v>44771</v>
      </c>
      <c r="C922" s="25">
        <v>85</v>
      </c>
      <c r="D922" s="23" t="s">
        <v>86</v>
      </c>
      <c r="E922" s="30">
        <v>933.37</v>
      </c>
      <c r="F922" s="25">
        <v>84610627</v>
      </c>
      <c r="G922" s="15" t="str">
        <f>VLOOKUP(H922,[1]Segments!$A$2:$C$1000,3,FALSE)</f>
        <v>EMER PLANNING FIRE GRANT</v>
      </c>
      <c r="H922" s="25">
        <v>1003203</v>
      </c>
      <c r="I922" s="25">
        <v>490120</v>
      </c>
      <c r="J922" s="24">
        <v>247.89</v>
      </c>
    </row>
    <row r="923" spans="1:10" ht="15" x14ac:dyDescent="0.2">
      <c r="A923" s="25">
        <v>2025352</v>
      </c>
      <c r="B923" s="26">
        <v>44771</v>
      </c>
      <c r="C923" s="25">
        <v>3659</v>
      </c>
      <c r="D923" s="23" t="s">
        <v>335</v>
      </c>
      <c r="E923" s="30">
        <v>2250</v>
      </c>
      <c r="F923" s="25">
        <v>1080</v>
      </c>
      <c r="G923" s="15" t="str">
        <f>VLOOKUP(H923,[1]Segments!$A$2:$C$1000,3,FALSE)</f>
        <v>PARKS &amp; RECREATION</v>
      </c>
      <c r="H923" s="25">
        <v>1007104</v>
      </c>
      <c r="I923" s="25">
        <v>430060</v>
      </c>
      <c r="J923" s="24">
        <v>2250</v>
      </c>
    </row>
    <row r="924" spans="1:10" ht="15" x14ac:dyDescent="0.2">
      <c r="A924" s="25">
        <v>2025353</v>
      </c>
      <c r="B924" s="26">
        <v>44771</v>
      </c>
      <c r="C924" s="25">
        <v>622</v>
      </c>
      <c r="D924" s="23" t="s">
        <v>16</v>
      </c>
      <c r="E924" s="30">
        <v>150.6</v>
      </c>
      <c r="F924" s="25" t="s">
        <v>336</v>
      </c>
      <c r="G924" s="15" t="str">
        <f>VLOOKUP(H924,[1]Segments!$A$2:$C$1000,3,FALSE)</f>
        <v>ANIMAL PROTECTION</v>
      </c>
      <c r="H924" s="25">
        <v>1003501</v>
      </c>
      <c r="I924" s="25">
        <v>454050</v>
      </c>
      <c r="J924" s="24">
        <v>150.6</v>
      </c>
    </row>
    <row r="925" spans="1:10" ht="15" x14ac:dyDescent="0.2">
      <c r="A925" s="25">
        <v>2025354</v>
      </c>
      <c r="B925" s="26">
        <v>44771</v>
      </c>
      <c r="C925" s="25">
        <v>1107</v>
      </c>
      <c r="D925" s="23" t="s">
        <v>337</v>
      </c>
      <c r="E925" s="30">
        <v>2000</v>
      </c>
      <c r="F925" s="25" t="s">
        <v>338</v>
      </c>
      <c r="G925" s="15" t="str">
        <f>VLOOKUP(H925,[1]Segments!$A$2:$C$1000,3,FALSE)</f>
        <v>ECONOMIC DEVELOPMENT</v>
      </c>
      <c r="H925" s="25">
        <v>1008105</v>
      </c>
      <c r="I925" s="25">
        <v>456040</v>
      </c>
      <c r="J925" s="24">
        <v>2000</v>
      </c>
    </row>
    <row r="926" spans="1:10" ht="15" x14ac:dyDescent="0.2">
      <c r="A926" s="25">
        <v>2025355</v>
      </c>
      <c r="B926" s="26">
        <v>44771</v>
      </c>
      <c r="C926" s="25">
        <v>1582</v>
      </c>
      <c r="D926" s="23" t="s">
        <v>17</v>
      </c>
      <c r="E926" s="30">
        <v>211.14</v>
      </c>
      <c r="F926" s="25" t="s">
        <v>339</v>
      </c>
      <c r="G926" s="15" t="str">
        <f>VLOOKUP(H926,[1]Segments!$A$2:$C$1000,3,FALSE)</f>
        <v>CONVENIENCE CENTER</v>
      </c>
      <c r="H926" s="25">
        <v>1004204</v>
      </c>
      <c r="I926" s="25">
        <v>460007</v>
      </c>
      <c r="J926" s="24">
        <v>211.14</v>
      </c>
    </row>
    <row r="927" spans="1:10" ht="15" x14ac:dyDescent="0.2">
      <c r="A927" s="25">
        <v>2025356</v>
      </c>
      <c r="B927" s="26">
        <v>44771</v>
      </c>
      <c r="C927" s="25">
        <v>1914</v>
      </c>
      <c r="D927" s="23" t="s">
        <v>56</v>
      </c>
      <c r="E927" s="30">
        <v>630</v>
      </c>
      <c r="F927" s="25">
        <v>234878</v>
      </c>
      <c r="G927" s="15" t="str">
        <f>VLOOKUP(H927,[1]Segments!$A$2:$C$1000,3,FALSE)</f>
        <v>BOARD OF SUPERVISORS</v>
      </c>
      <c r="H927" s="25">
        <v>1001101</v>
      </c>
      <c r="I927" s="25">
        <v>430070</v>
      </c>
      <c r="J927" s="24">
        <v>630</v>
      </c>
    </row>
    <row r="928" spans="1:10" ht="15" x14ac:dyDescent="0.2">
      <c r="A928" s="25">
        <v>2025357</v>
      </c>
      <c r="B928" s="26">
        <v>44771</v>
      </c>
      <c r="C928" s="25">
        <v>1217</v>
      </c>
      <c r="D928" s="23" t="s">
        <v>340</v>
      </c>
      <c r="E928" s="30">
        <v>2141.12</v>
      </c>
      <c r="F928" s="25">
        <v>4013424</v>
      </c>
      <c r="G928" s="15" t="str">
        <f>VLOOKUP(H928,[1]Segments!$A$2:$C$1000,3,FALSE)</f>
        <v>CONVENIENCE CENTER</v>
      </c>
      <c r="H928" s="25">
        <v>1004204</v>
      </c>
      <c r="I928" s="25">
        <v>460007</v>
      </c>
      <c r="J928" s="24">
        <v>1216.1199999999999</v>
      </c>
    </row>
    <row r="929" spans="1:10" ht="15" x14ac:dyDescent="0.2">
      <c r="A929" s="25">
        <v>2025357</v>
      </c>
      <c r="B929" s="26">
        <v>44771</v>
      </c>
      <c r="C929" s="25">
        <v>1217</v>
      </c>
      <c r="D929" s="23" t="s">
        <v>340</v>
      </c>
      <c r="E929" s="30">
        <v>2141.12</v>
      </c>
      <c r="F929" s="25">
        <v>4013424</v>
      </c>
      <c r="G929" s="15" t="str">
        <f>VLOOKUP(H929,[1]Segments!$A$2:$C$1000,3,FALSE)</f>
        <v>CONVENIENCE CENTER</v>
      </c>
      <c r="H929" s="25">
        <v>1004204</v>
      </c>
      <c r="I929" s="25">
        <v>430050</v>
      </c>
      <c r="J929" s="24">
        <v>925</v>
      </c>
    </row>
    <row r="930" spans="1:10" ht="15" x14ac:dyDescent="0.2">
      <c r="A930" s="25">
        <v>2025358</v>
      </c>
      <c r="B930" s="26">
        <v>44771</v>
      </c>
      <c r="C930" s="25">
        <v>67</v>
      </c>
      <c r="D930" s="23" t="s">
        <v>20</v>
      </c>
      <c r="E930" s="30">
        <v>69.14</v>
      </c>
      <c r="F930" s="25" t="s">
        <v>341</v>
      </c>
      <c r="G930" s="15" t="str">
        <f>VLOOKUP(H930,[1]Segments!$A$2:$C$1000,3,FALSE)</f>
        <v>PARKS &amp; RECREATION</v>
      </c>
      <c r="H930" s="25">
        <v>1007104</v>
      </c>
      <c r="I930" s="25">
        <v>452030</v>
      </c>
      <c r="J930" s="24">
        <v>42.44</v>
      </c>
    </row>
    <row r="931" spans="1:10" ht="15" x14ac:dyDescent="0.2">
      <c r="A931" s="25">
        <v>2025358</v>
      </c>
      <c r="B931" s="26">
        <v>44771</v>
      </c>
      <c r="C931" s="25">
        <v>67</v>
      </c>
      <c r="D931" s="23" t="s">
        <v>20</v>
      </c>
      <c r="E931" s="30">
        <v>69.14</v>
      </c>
      <c r="F931" s="25" t="s">
        <v>342</v>
      </c>
      <c r="G931" s="15" t="str">
        <f>VLOOKUP(H931,[1]Segments!$A$2:$C$1000,3,FALSE)</f>
        <v>COUNTY ADMINISTRATOR</v>
      </c>
      <c r="H931" s="25">
        <v>1001201</v>
      </c>
      <c r="I931" s="25">
        <v>452030</v>
      </c>
      <c r="J931" s="24">
        <v>17.8</v>
      </c>
    </row>
    <row r="932" spans="1:10" ht="15" x14ac:dyDescent="0.2">
      <c r="A932" s="25">
        <v>2025358</v>
      </c>
      <c r="B932" s="26">
        <v>44771</v>
      </c>
      <c r="C932" s="25">
        <v>67</v>
      </c>
      <c r="D932" s="23" t="s">
        <v>20</v>
      </c>
      <c r="E932" s="30">
        <v>69.14</v>
      </c>
      <c r="F932" s="25" t="s">
        <v>343</v>
      </c>
      <c r="G932" s="15" t="str">
        <f>VLOOKUP(H932,[1]Segments!$A$2:$C$1000,3,FALSE)</f>
        <v>PARKS &amp; RECREATION</v>
      </c>
      <c r="H932" s="25">
        <v>1007104</v>
      </c>
      <c r="I932" s="25">
        <v>452030</v>
      </c>
      <c r="J932" s="24">
        <v>8.9</v>
      </c>
    </row>
    <row r="933" spans="1:10" ht="15" x14ac:dyDescent="0.2">
      <c r="A933" s="25">
        <v>2025359</v>
      </c>
      <c r="B933" s="26">
        <v>44771</v>
      </c>
      <c r="C933" s="25">
        <v>1226</v>
      </c>
      <c r="D933" s="23" t="s">
        <v>344</v>
      </c>
      <c r="E933" s="30">
        <v>800</v>
      </c>
      <c r="F933" s="25">
        <v>40708</v>
      </c>
      <c r="G933" s="15" t="str">
        <f>VLOOKUP(H933,[1]Segments!$A$2:$C$1000,3,FALSE)</f>
        <v>PUBLIC UTILITY</v>
      </c>
      <c r="H933" s="25">
        <v>4004401</v>
      </c>
      <c r="I933" s="25">
        <v>430420</v>
      </c>
      <c r="J933" s="24">
        <v>800</v>
      </c>
    </row>
    <row r="934" spans="1:10" ht="15" x14ac:dyDescent="0.2">
      <c r="A934" s="25">
        <v>2025360</v>
      </c>
      <c r="B934" s="26">
        <v>44771</v>
      </c>
      <c r="C934" s="25">
        <v>12</v>
      </c>
      <c r="D934" s="23" t="s">
        <v>345</v>
      </c>
      <c r="E934" s="30">
        <v>700</v>
      </c>
      <c r="F934" s="25">
        <v>1492747</v>
      </c>
      <c r="G934" s="15" t="str">
        <f>VLOOKUP(H934,[1]Segments!$A$2:$C$1000,3,FALSE)</f>
        <v>GENERAL SERVICES</v>
      </c>
      <c r="H934" s="25">
        <v>1004302</v>
      </c>
      <c r="I934" s="25">
        <v>453140</v>
      </c>
      <c r="J934" s="24">
        <v>700</v>
      </c>
    </row>
    <row r="935" spans="1:10" ht="15" x14ac:dyDescent="0.2">
      <c r="A935" s="25">
        <v>2025361</v>
      </c>
      <c r="B935" s="26">
        <v>44771</v>
      </c>
      <c r="C935" s="25">
        <v>1534</v>
      </c>
      <c r="D935" s="23" t="s">
        <v>22</v>
      </c>
      <c r="E935" s="30">
        <v>536.1</v>
      </c>
      <c r="F935" s="25">
        <v>10601527931</v>
      </c>
      <c r="G935" s="15" t="str">
        <f>VLOOKUP(H935,[1]Segments!$A$2:$C$1000,3,FALSE)</f>
        <v>PARKS &amp; RECREATION</v>
      </c>
      <c r="H935" s="25">
        <v>1007104</v>
      </c>
      <c r="I935" s="25">
        <v>454760</v>
      </c>
      <c r="J935" s="24">
        <v>536.1</v>
      </c>
    </row>
    <row r="936" spans="1:10" ht="15" x14ac:dyDescent="0.2">
      <c r="A936" s="25">
        <v>2025362</v>
      </c>
      <c r="B936" s="26">
        <v>44771</v>
      </c>
      <c r="C936" s="25">
        <v>1334</v>
      </c>
      <c r="D936" s="23" t="s">
        <v>23</v>
      </c>
      <c r="E936" s="30">
        <v>196.45</v>
      </c>
      <c r="F936" s="25">
        <v>2766561</v>
      </c>
      <c r="G936" s="15" t="str">
        <f>VLOOKUP(H936,[1]Segments!$A$2:$C$1000,3,FALSE)</f>
        <v>EMERGENCY COMMUNICATION</v>
      </c>
      <c r="H936" s="25">
        <v>1003505</v>
      </c>
      <c r="I936" s="25">
        <v>480010</v>
      </c>
      <c r="J936" s="24">
        <v>23.75</v>
      </c>
    </row>
    <row r="937" spans="1:10" ht="15" x14ac:dyDescent="0.2">
      <c r="A937" s="25">
        <v>2025362</v>
      </c>
      <c r="B937" s="26">
        <v>44771</v>
      </c>
      <c r="C937" s="25">
        <v>1334</v>
      </c>
      <c r="D937" s="23" t="s">
        <v>23</v>
      </c>
      <c r="E937" s="30">
        <v>196.45</v>
      </c>
      <c r="F937" s="25">
        <v>2766561</v>
      </c>
      <c r="G937" s="15" t="str">
        <f>VLOOKUP(H937,[1]Segments!$A$2:$C$1000,3,FALSE)</f>
        <v>SHERIFF</v>
      </c>
      <c r="H937" s="25">
        <v>1003102</v>
      </c>
      <c r="I937" s="25">
        <v>480010</v>
      </c>
      <c r="J937" s="24">
        <v>47.5</v>
      </c>
    </row>
    <row r="938" spans="1:10" ht="15" x14ac:dyDescent="0.2">
      <c r="A938" s="25">
        <v>2025362</v>
      </c>
      <c r="B938" s="26">
        <v>44771</v>
      </c>
      <c r="C938" s="25">
        <v>1334</v>
      </c>
      <c r="D938" s="23" t="s">
        <v>23</v>
      </c>
      <c r="E938" s="30">
        <v>196.45</v>
      </c>
      <c r="F938" s="25">
        <v>2756811</v>
      </c>
      <c r="G938" s="15" t="str">
        <f>VLOOKUP(H938,[1]Segments!$A$2:$C$1000,3,FALSE)</f>
        <v>GENERAL SERVICES</v>
      </c>
      <c r="H938" s="25">
        <v>1004302</v>
      </c>
      <c r="I938" s="25">
        <v>430060</v>
      </c>
      <c r="J938" s="24">
        <v>7.25</v>
      </c>
    </row>
    <row r="939" spans="1:10" ht="15" x14ac:dyDescent="0.2">
      <c r="A939" s="25">
        <v>2025362</v>
      </c>
      <c r="B939" s="26">
        <v>44771</v>
      </c>
      <c r="C939" s="25">
        <v>1334</v>
      </c>
      <c r="D939" s="23" t="s">
        <v>23</v>
      </c>
      <c r="E939" s="30">
        <v>196.45</v>
      </c>
      <c r="F939" s="25">
        <v>2769433</v>
      </c>
      <c r="G939" s="15" t="str">
        <f>VLOOKUP(H939,[1]Segments!$A$2:$C$1000,3,FALSE)</f>
        <v>GENERAL SERVICES</v>
      </c>
      <c r="H939" s="25">
        <v>1004302</v>
      </c>
      <c r="I939" s="25">
        <v>430060</v>
      </c>
      <c r="J939" s="24">
        <v>36.799999999999997</v>
      </c>
    </row>
    <row r="940" spans="1:10" ht="15" x14ac:dyDescent="0.2">
      <c r="A940" s="25">
        <v>2025362</v>
      </c>
      <c r="B940" s="26">
        <v>44771</v>
      </c>
      <c r="C940" s="25">
        <v>1334</v>
      </c>
      <c r="D940" s="23" t="s">
        <v>23</v>
      </c>
      <c r="E940" s="30">
        <v>196.45</v>
      </c>
      <c r="F940" s="25">
        <v>2756834</v>
      </c>
      <c r="G940" s="15" t="str">
        <f>VLOOKUP(H940,[1]Segments!$A$2:$C$1000,3,FALSE)</f>
        <v>GENERAL SERVICES</v>
      </c>
      <c r="H940" s="25">
        <v>1004302</v>
      </c>
      <c r="I940" s="25">
        <v>430060</v>
      </c>
      <c r="J940" s="24">
        <v>69.2</v>
      </c>
    </row>
    <row r="941" spans="1:10" ht="15" x14ac:dyDescent="0.2">
      <c r="A941" s="25">
        <v>2025362</v>
      </c>
      <c r="B941" s="26">
        <v>44771</v>
      </c>
      <c r="C941" s="25">
        <v>1334</v>
      </c>
      <c r="D941" s="23" t="s">
        <v>23</v>
      </c>
      <c r="E941" s="30">
        <v>196.45</v>
      </c>
      <c r="F941" s="25">
        <v>2769434</v>
      </c>
      <c r="G941" s="15" t="str">
        <f>VLOOKUP(H941,[1]Segments!$A$2:$C$1000,3,FALSE)</f>
        <v>GENERAL SERVICES</v>
      </c>
      <c r="H941" s="25">
        <v>1004302</v>
      </c>
      <c r="I941" s="25">
        <v>430060</v>
      </c>
      <c r="J941" s="24">
        <v>11.95</v>
      </c>
    </row>
    <row r="942" spans="1:10" ht="15" x14ac:dyDescent="0.2">
      <c r="A942" s="25">
        <v>2025363</v>
      </c>
      <c r="B942" s="26">
        <v>44771</v>
      </c>
      <c r="C942" s="25">
        <v>1360</v>
      </c>
      <c r="D942" s="23" t="s">
        <v>346</v>
      </c>
      <c r="E942" s="30">
        <v>100</v>
      </c>
      <c r="F942" s="25">
        <v>398345</v>
      </c>
      <c r="G942" s="15" t="str">
        <f>VLOOKUP(H942,[1]Segments!$A$2:$C$1000,3,FALSE)</f>
        <v>CLERK OF CIRCUIT COURT</v>
      </c>
      <c r="H942" s="25">
        <v>1002106</v>
      </c>
      <c r="I942" s="25">
        <v>430060</v>
      </c>
      <c r="J942" s="24">
        <v>100</v>
      </c>
    </row>
    <row r="943" spans="1:10" ht="15" x14ac:dyDescent="0.2">
      <c r="A943" s="25">
        <v>2025364</v>
      </c>
      <c r="B943" s="26">
        <v>44771</v>
      </c>
      <c r="C943" s="25">
        <v>3039</v>
      </c>
      <c r="D943" s="23" t="s">
        <v>24</v>
      </c>
      <c r="E943" s="30">
        <v>890.89</v>
      </c>
      <c r="F943" s="25" t="s">
        <v>347</v>
      </c>
      <c r="G943" s="15" t="str">
        <f>VLOOKUP(H943,[1]Segments!$A$2:$C$1000,3,FALSE)</f>
        <v>PUBLIC UTILITY</v>
      </c>
      <c r="H943" s="25">
        <v>4004401</v>
      </c>
      <c r="I943" s="25">
        <v>451001</v>
      </c>
      <c r="J943" s="24">
        <v>55.08</v>
      </c>
    </row>
    <row r="944" spans="1:10" ht="15" x14ac:dyDescent="0.2">
      <c r="A944" s="25">
        <v>2025364</v>
      </c>
      <c r="B944" s="26">
        <v>44771</v>
      </c>
      <c r="C944" s="25">
        <v>3039</v>
      </c>
      <c r="D944" s="23" t="s">
        <v>24</v>
      </c>
      <c r="E944" s="30">
        <v>890.89</v>
      </c>
      <c r="F944" s="25" t="s">
        <v>348</v>
      </c>
      <c r="G944" s="15" t="str">
        <f>VLOOKUP(H944,[1]Segments!$A$2:$C$1000,3,FALSE)</f>
        <v>GENERAL SERVICES</v>
      </c>
      <c r="H944" s="25">
        <v>1004302</v>
      </c>
      <c r="I944" s="25">
        <v>451001</v>
      </c>
      <c r="J944" s="24">
        <v>14.92</v>
      </c>
    </row>
    <row r="945" spans="1:10" ht="15" x14ac:dyDescent="0.2">
      <c r="A945" s="25">
        <v>2025364</v>
      </c>
      <c r="B945" s="26">
        <v>44771</v>
      </c>
      <c r="C945" s="25">
        <v>3039</v>
      </c>
      <c r="D945" s="23" t="s">
        <v>24</v>
      </c>
      <c r="E945" s="30">
        <v>890.89</v>
      </c>
      <c r="F945" s="25" t="s">
        <v>349</v>
      </c>
      <c r="G945" s="15" t="str">
        <f>VLOOKUP(H945,[1]Segments!$A$2:$C$1000,3,FALSE)</f>
        <v>GENERAL SERVICES</v>
      </c>
      <c r="H945" s="25">
        <v>1004302</v>
      </c>
      <c r="I945" s="25">
        <v>451001</v>
      </c>
      <c r="J945" s="24">
        <v>471.66</v>
      </c>
    </row>
    <row r="946" spans="1:10" ht="15" x14ac:dyDescent="0.2">
      <c r="A946" s="25">
        <v>2025364</v>
      </c>
      <c r="B946" s="26">
        <v>44771</v>
      </c>
      <c r="C946" s="25">
        <v>3039</v>
      </c>
      <c r="D946" s="23" t="s">
        <v>24</v>
      </c>
      <c r="E946" s="30">
        <v>890.89</v>
      </c>
      <c r="F946" s="25" t="s">
        <v>350</v>
      </c>
      <c r="G946" s="15" t="str">
        <f>VLOOKUP(H946,[1]Segments!$A$2:$C$1000,3,FALSE)</f>
        <v>GENERAL SERVICES</v>
      </c>
      <c r="H946" s="25">
        <v>1004302</v>
      </c>
      <c r="I946" s="25">
        <v>451001</v>
      </c>
      <c r="J946" s="24">
        <v>103.2</v>
      </c>
    </row>
    <row r="947" spans="1:10" ht="15" x14ac:dyDescent="0.2">
      <c r="A947" s="25">
        <v>2025364</v>
      </c>
      <c r="B947" s="26">
        <v>44771</v>
      </c>
      <c r="C947" s="25">
        <v>3039</v>
      </c>
      <c r="D947" s="23" t="s">
        <v>24</v>
      </c>
      <c r="E947" s="30">
        <v>890.89</v>
      </c>
      <c r="F947" s="25" t="s">
        <v>351</v>
      </c>
      <c r="G947" s="15" t="str">
        <f>VLOOKUP(H947,[1]Segments!$A$2:$C$1000,3,FALSE)</f>
        <v>GENERAL SERVICES</v>
      </c>
      <c r="H947" s="25">
        <v>1004302</v>
      </c>
      <c r="I947" s="25">
        <v>451001</v>
      </c>
      <c r="J947" s="24">
        <v>125.54</v>
      </c>
    </row>
    <row r="948" spans="1:10" ht="15" x14ac:dyDescent="0.2">
      <c r="A948" s="25">
        <v>2025364</v>
      </c>
      <c r="B948" s="26">
        <v>44771</v>
      </c>
      <c r="C948" s="25">
        <v>3039</v>
      </c>
      <c r="D948" s="23" t="s">
        <v>24</v>
      </c>
      <c r="E948" s="30">
        <v>890.89</v>
      </c>
      <c r="F948" s="25" t="s">
        <v>352</v>
      </c>
      <c r="G948" s="15" t="str">
        <f>VLOOKUP(H948,[1]Segments!$A$2:$C$1000,3,FALSE)</f>
        <v>GENERAL SERVICES</v>
      </c>
      <c r="H948" s="25">
        <v>1004302</v>
      </c>
      <c r="I948" s="25">
        <v>451001</v>
      </c>
      <c r="J948" s="24">
        <v>13.94</v>
      </c>
    </row>
    <row r="949" spans="1:10" ht="15" x14ac:dyDescent="0.2">
      <c r="A949" s="25">
        <v>2025364</v>
      </c>
      <c r="B949" s="26">
        <v>44771</v>
      </c>
      <c r="C949" s="25">
        <v>3039</v>
      </c>
      <c r="D949" s="23" t="s">
        <v>24</v>
      </c>
      <c r="E949" s="30">
        <v>890.89</v>
      </c>
      <c r="F949" s="25" t="s">
        <v>353</v>
      </c>
      <c r="G949" s="15" t="str">
        <f>VLOOKUP(H949,[1]Segments!$A$2:$C$1000,3,FALSE)</f>
        <v>GENERAL SERVICES</v>
      </c>
      <c r="H949" s="25">
        <v>1004302</v>
      </c>
      <c r="I949" s="25">
        <v>451001</v>
      </c>
      <c r="J949" s="24">
        <v>8.24</v>
      </c>
    </row>
    <row r="950" spans="1:10" ht="15" x14ac:dyDescent="0.2">
      <c r="A950" s="25">
        <v>2025364</v>
      </c>
      <c r="B950" s="26">
        <v>44771</v>
      </c>
      <c r="C950" s="25">
        <v>3039</v>
      </c>
      <c r="D950" s="23" t="s">
        <v>24</v>
      </c>
      <c r="E950" s="30">
        <v>890.89</v>
      </c>
      <c r="F950" s="25" t="s">
        <v>354</v>
      </c>
      <c r="G950" s="15" t="str">
        <f>VLOOKUP(H950,[1]Segments!$A$2:$C$1000,3,FALSE)</f>
        <v>GENERAL SERVICES</v>
      </c>
      <c r="H950" s="25">
        <v>1004302</v>
      </c>
      <c r="I950" s="25">
        <v>451001</v>
      </c>
      <c r="J950" s="24">
        <v>51.76</v>
      </c>
    </row>
    <row r="951" spans="1:10" ht="15" x14ac:dyDescent="0.2">
      <c r="A951" s="25">
        <v>2025364</v>
      </c>
      <c r="B951" s="26">
        <v>44771</v>
      </c>
      <c r="C951" s="25">
        <v>3039</v>
      </c>
      <c r="D951" s="23" t="s">
        <v>24</v>
      </c>
      <c r="E951" s="30">
        <v>890.89</v>
      </c>
      <c r="F951" s="25" t="s">
        <v>355</v>
      </c>
      <c r="G951" s="15" t="str">
        <f>VLOOKUP(H951,[1]Segments!$A$2:$C$1000,3,FALSE)</f>
        <v>CONVENIENCE CENTER</v>
      </c>
      <c r="H951" s="25">
        <v>1004204</v>
      </c>
      <c r="I951" s="25">
        <v>451001</v>
      </c>
      <c r="J951" s="24">
        <v>6.93</v>
      </c>
    </row>
    <row r="952" spans="1:10" ht="15" x14ac:dyDescent="0.2">
      <c r="A952" s="25">
        <v>2025364</v>
      </c>
      <c r="B952" s="26">
        <v>44771</v>
      </c>
      <c r="C952" s="25">
        <v>3039</v>
      </c>
      <c r="D952" s="23" t="s">
        <v>24</v>
      </c>
      <c r="E952" s="30">
        <v>890.89</v>
      </c>
      <c r="F952" s="25" t="s">
        <v>356</v>
      </c>
      <c r="G952" s="15" t="str">
        <f>VLOOKUP(H952,[1]Segments!$A$2:$C$1000,3,FALSE)</f>
        <v>GENERAL SERVICES</v>
      </c>
      <c r="H952" s="25">
        <v>1004302</v>
      </c>
      <c r="I952" s="25">
        <v>451001</v>
      </c>
      <c r="J952" s="24">
        <v>18.59</v>
      </c>
    </row>
    <row r="953" spans="1:10" ht="15" x14ac:dyDescent="0.2">
      <c r="A953" s="25">
        <v>2025364</v>
      </c>
      <c r="B953" s="26">
        <v>44771</v>
      </c>
      <c r="C953" s="25">
        <v>3039</v>
      </c>
      <c r="D953" s="23" t="s">
        <v>24</v>
      </c>
      <c r="E953" s="30">
        <v>890.89</v>
      </c>
      <c r="F953" s="25" t="s">
        <v>357</v>
      </c>
      <c r="G953" s="15" t="str">
        <f>VLOOKUP(H953,[1]Segments!$A$2:$C$1000,3,FALSE)</f>
        <v>GENERAL SERVICES</v>
      </c>
      <c r="H953" s="25">
        <v>1004302</v>
      </c>
      <c r="I953" s="25">
        <v>451001</v>
      </c>
      <c r="J953" s="24">
        <v>13.41</v>
      </c>
    </row>
    <row r="954" spans="1:10" ht="15" x14ac:dyDescent="0.2">
      <c r="A954" s="25">
        <v>2025364</v>
      </c>
      <c r="B954" s="26">
        <v>44771</v>
      </c>
      <c r="C954" s="25">
        <v>3039</v>
      </c>
      <c r="D954" s="23" t="s">
        <v>24</v>
      </c>
      <c r="E954" s="30">
        <v>890.89</v>
      </c>
      <c r="F954" s="25" t="s">
        <v>358</v>
      </c>
      <c r="G954" s="15" t="str">
        <f>VLOOKUP(H954,[1]Segments!$A$2:$C$1000,3,FALSE)</f>
        <v>GENERAL SERVICES</v>
      </c>
      <c r="H954" s="25">
        <v>1004302</v>
      </c>
      <c r="I954" s="25">
        <v>451001</v>
      </c>
      <c r="J954" s="24">
        <v>7.62</v>
      </c>
    </row>
    <row r="955" spans="1:10" ht="15" x14ac:dyDescent="0.2">
      <c r="A955" s="25">
        <v>2025365</v>
      </c>
      <c r="B955" s="26">
        <v>44771</v>
      </c>
      <c r="C955" s="25">
        <v>486</v>
      </c>
      <c r="D955" s="23" t="s">
        <v>107</v>
      </c>
      <c r="E955" s="30">
        <v>4039.2</v>
      </c>
      <c r="F955" s="25">
        <v>72022</v>
      </c>
      <c r="G955" s="15" t="str">
        <f>VLOOKUP(H955,[1]Segments!$A$2:$C$1000,3,FALSE)</f>
        <v>PARKS &amp; RECREATION</v>
      </c>
      <c r="H955" s="25">
        <v>1007104</v>
      </c>
      <c r="I955" s="25">
        <v>431700</v>
      </c>
      <c r="J955" s="24">
        <v>4039.2</v>
      </c>
    </row>
    <row r="956" spans="1:10" ht="15" x14ac:dyDescent="0.2">
      <c r="A956" s="25">
        <v>2025366</v>
      </c>
      <c r="B956" s="26">
        <v>44771</v>
      </c>
      <c r="C956" s="25">
        <v>1422</v>
      </c>
      <c r="D956" s="23" t="s">
        <v>89</v>
      </c>
      <c r="E956" s="30">
        <v>63.86</v>
      </c>
      <c r="F956" s="25">
        <v>30880</v>
      </c>
      <c r="G956" s="15" t="str">
        <f>VLOOKUP(H956,[1]Segments!$A$2:$C$1000,3,FALSE)</f>
        <v>SHERIFF</v>
      </c>
      <c r="H956" s="25">
        <v>1003102</v>
      </c>
      <c r="I956" s="25">
        <v>470050</v>
      </c>
      <c r="J956" s="24">
        <v>63.86</v>
      </c>
    </row>
    <row r="957" spans="1:10" ht="15" x14ac:dyDescent="0.2">
      <c r="A957" s="25">
        <v>2025367</v>
      </c>
      <c r="B957" s="26">
        <v>44771</v>
      </c>
      <c r="C957" s="25">
        <v>3283</v>
      </c>
      <c r="D957" s="23" t="s">
        <v>25</v>
      </c>
      <c r="E957" s="30">
        <v>1480</v>
      </c>
      <c r="F957" s="25" t="s">
        <v>62</v>
      </c>
      <c r="G957" s="15" t="str">
        <f>VLOOKUP(H957,[1]Segments!$A$2:$C$1000,3,FALSE)</f>
        <v>PARKS &amp; RECREATION</v>
      </c>
      <c r="H957" s="25">
        <v>1007104</v>
      </c>
      <c r="I957" s="25">
        <v>431700</v>
      </c>
      <c r="J957" s="24">
        <v>1480</v>
      </c>
    </row>
    <row r="958" spans="1:10" ht="15" x14ac:dyDescent="0.2">
      <c r="A958" s="25">
        <v>2025368</v>
      </c>
      <c r="B958" s="26">
        <v>44771</v>
      </c>
      <c r="C958" s="25">
        <v>1447</v>
      </c>
      <c r="D958" s="23" t="s">
        <v>359</v>
      </c>
      <c r="E958" s="30">
        <v>7202</v>
      </c>
      <c r="F958" s="25" t="s">
        <v>360</v>
      </c>
      <c r="G958" s="15" t="str">
        <f>VLOOKUP(H958,[1]Segments!$A$2:$C$1000,3,FALSE)</f>
        <v>REGISTRAR</v>
      </c>
      <c r="H958" s="25">
        <v>1001302</v>
      </c>
      <c r="I958" s="25">
        <v>430060</v>
      </c>
      <c r="J958" s="24">
        <v>7202</v>
      </c>
    </row>
    <row r="959" spans="1:10" ht="15" x14ac:dyDescent="0.2">
      <c r="A959" s="25">
        <v>2025369</v>
      </c>
      <c r="B959" s="26">
        <v>44771</v>
      </c>
      <c r="C959" s="25">
        <v>488</v>
      </c>
      <c r="D959" s="23" t="s">
        <v>57</v>
      </c>
      <c r="E959" s="30">
        <v>16423.439999999999</v>
      </c>
      <c r="F959" s="25" t="s">
        <v>361</v>
      </c>
      <c r="G959" s="15" t="str">
        <f>VLOOKUP(H959,[1]Segments!$A$2:$C$1000,3,FALSE)</f>
        <v>IT REPLACEMENT EQUIP</v>
      </c>
      <c r="H959" s="25">
        <v>3001550</v>
      </c>
      <c r="I959" s="25">
        <v>470070</v>
      </c>
      <c r="J959" s="24">
        <v>16423.439999999999</v>
      </c>
    </row>
    <row r="960" spans="1:10" ht="15" x14ac:dyDescent="0.2">
      <c r="A960" s="25">
        <v>2025370</v>
      </c>
      <c r="B960" s="26">
        <v>44771</v>
      </c>
      <c r="C960" s="25">
        <v>1720</v>
      </c>
      <c r="D960" s="23" t="s">
        <v>362</v>
      </c>
      <c r="E960" s="30">
        <v>30.83</v>
      </c>
      <c r="F960" s="25">
        <v>976042</v>
      </c>
      <c r="G960" s="15" t="str">
        <f>VLOOKUP(H960,[1]Segments!$A$2:$C$1000,3,FALSE)</f>
        <v>PUBLIC UTILITY</v>
      </c>
      <c r="H960" s="25">
        <v>4004401</v>
      </c>
      <c r="I960" s="25">
        <v>460007</v>
      </c>
      <c r="J960" s="24">
        <v>30.83</v>
      </c>
    </row>
    <row r="961" spans="1:10" ht="15" x14ac:dyDescent="0.2">
      <c r="A961" s="25">
        <v>2025371</v>
      </c>
      <c r="B961" s="26">
        <v>44771</v>
      </c>
      <c r="C961" s="25">
        <v>247</v>
      </c>
      <c r="D961" s="23" t="s">
        <v>363</v>
      </c>
      <c r="E961" s="30">
        <v>40</v>
      </c>
      <c r="F961" s="25" t="s">
        <v>364</v>
      </c>
      <c r="G961" s="15" t="str">
        <f>VLOOKUP(H961,[1]Segments!$A$2:$C$1000,3,FALSE)</f>
        <v>BUILDING INSPECTIONS</v>
      </c>
      <c r="H961" s="25">
        <v>1003401</v>
      </c>
      <c r="I961" s="25">
        <v>458001</v>
      </c>
      <c r="J961" s="24">
        <v>40</v>
      </c>
    </row>
    <row r="962" spans="1:10" ht="15" x14ac:dyDescent="0.2">
      <c r="A962" s="25">
        <v>2025372</v>
      </c>
      <c r="B962" s="26">
        <v>44771</v>
      </c>
      <c r="C962" s="25">
        <v>1553</v>
      </c>
      <c r="D962" s="23" t="s">
        <v>365</v>
      </c>
      <c r="E962" s="30">
        <v>232.98</v>
      </c>
      <c r="F962" s="25" t="s">
        <v>366</v>
      </c>
      <c r="G962" s="15" t="str">
        <f>VLOOKUP(H962,[1]Segments!$A$2:$C$1000,3,FALSE)</f>
        <v>GENERAL SERVICES</v>
      </c>
      <c r="H962" s="25">
        <v>1004302</v>
      </c>
      <c r="I962" s="25">
        <v>430060</v>
      </c>
      <c r="J962" s="24">
        <v>232.98</v>
      </c>
    </row>
    <row r="963" spans="1:10" ht="15" x14ac:dyDescent="0.2">
      <c r="A963" s="25">
        <v>2025373</v>
      </c>
      <c r="B963" s="26">
        <v>44771</v>
      </c>
      <c r="C963" s="25">
        <v>1513</v>
      </c>
      <c r="D963" s="23" t="s">
        <v>367</v>
      </c>
      <c r="E963" s="30">
        <v>129</v>
      </c>
      <c r="F963" s="25" t="s">
        <v>368</v>
      </c>
      <c r="G963" s="15" t="str">
        <f>VLOOKUP(H963,[1]Segments!$A$2:$C$1000,3,FALSE)</f>
        <v>CLERK OF CIRCUIT COURT</v>
      </c>
      <c r="H963" s="25">
        <v>1002106</v>
      </c>
      <c r="I963" s="25">
        <v>480050</v>
      </c>
      <c r="J963" s="24">
        <v>129</v>
      </c>
    </row>
    <row r="964" spans="1:10" ht="15" x14ac:dyDescent="0.2">
      <c r="A964" s="25">
        <v>2025374</v>
      </c>
      <c r="B964" s="26">
        <v>44771</v>
      </c>
      <c r="C964" s="25">
        <v>1600</v>
      </c>
      <c r="D964" s="23" t="s">
        <v>29</v>
      </c>
      <c r="E964" s="30">
        <v>772.05</v>
      </c>
      <c r="F964" s="25">
        <v>21640330</v>
      </c>
      <c r="G964" s="15" t="str">
        <f>VLOOKUP(H964,[1]Segments!$A$2:$C$1000,3,FALSE)</f>
        <v>FIRE &amp; RESCUE</v>
      </c>
      <c r="H964" s="25">
        <v>1003202</v>
      </c>
      <c r="I964" s="25">
        <v>430009</v>
      </c>
      <c r="J964" s="24">
        <v>582.54</v>
      </c>
    </row>
    <row r="965" spans="1:10" ht="15" x14ac:dyDescent="0.2">
      <c r="A965" s="25">
        <v>2025374</v>
      </c>
      <c r="B965" s="26">
        <v>44771</v>
      </c>
      <c r="C965" s="25">
        <v>1600</v>
      </c>
      <c r="D965" s="23" t="s">
        <v>29</v>
      </c>
      <c r="E965" s="30">
        <v>772.05</v>
      </c>
      <c r="F965" s="25">
        <v>21641190</v>
      </c>
      <c r="G965" s="15" t="str">
        <f>VLOOKUP(H965,[1]Segments!$A$2:$C$1000,3,FALSE)</f>
        <v>FIRE &amp; RESCUE</v>
      </c>
      <c r="H965" s="25">
        <v>1003202</v>
      </c>
      <c r="I965" s="25">
        <v>430009</v>
      </c>
      <c r="J965" s="24">
        <v>189.51</v>
      </c>
    </row>
    <row r="966" spans="1:10" ht="15" x14ac:dyDescent="0.2">
      <c r="A966" s="25">
        <v>2025375</v>
      </c>
      <c r="B966" s="26">
        <v>44771</v>
      </c>
      <c r="C966" s="25">
        <v>1639</v>
      </c>
      <c r="D966" s="23" t="s">
        <v>369</v>
      </c>
      <c r="E966" s="30">
        <v>218.11</v>
      </c>
      <c r="F966" s="25">
        <v>95444</v>
      </c>
      <c r="G966" s="15" t="str">
        <f>VLOOKUP(H966,[1]Segments!$A$2:$C$1000,3,FALSE)</f>
        <v>SHERIFF</v>
      </c>
      <c r="H966" s="25">
        <v>1003102</v>
      </c>
      <c r="I966" s="25">
        <v>430009</v>
      </c>
      <c r="J966" s="24">
        <v>218.11</v>
      </c>
    </row>
    <row r="967" spans="1:10" ht="15" x14ac:dyDescent="0.2">
      <c r="A967" s="25">
        <v>2025376</v>
      </c>
      <c r="B967" s="26">
        <v>44771</v>
      </c>
      <c r="C967" s="25">
        <v>1665</v>
      </c>
      <c r="D967" s="23" t="s">
        <v>370</v>
      </c>
      <c r="E967" s="30">
        <v>115000</v>
      </c>
      <c r="F967" s="25">
        <v>72622</v>
      </c>
      <c r="G967" s="15" t="str">
        <f>VLOOKUP(H967,[1]Segments!$A$2:$C$1000,3,FALSE)</f>
        <v>GOOCHLAND CARES</v>
      </c>
      <c r="H967" s="25">
        <v>1005312</v>
      </c>
      <c r="I967" s="25">
        <v>490020</v>
      </c>
      <c r="J967" s="24">
        <v>7500</v>
      </c>
    </row>
    <row r="968" spans="1:10" ht="15" x14ac:dyDescent="0.2">
      <c r="A968" s="25">
        <v>2025376</v>
      </c>
      <c r="B968" s="26">
        <v>44771</v>
      </c>
      <c r="C968" s="25">
        <v>1665</v>
      </c>
      <c r="D968" s="23" t="s">
        <v>370</v>
      </c>
      <c r="E968" s="30">
        <v>115000</v>
      </c>
      <c r="F968" s="25">
        <v>72622</v>
      </c>
      <c r="G968" s="15" t="str">
        <f>VLOOKUP(H968,[1]Segments!$A$2:$C$1000,3,FALSE)</f>
        <v>GOOCHLAND CARES</v>
      </c>
      <c r="H968" s="25">
        <v>1005312</v>
      </c>
      <c r="I968" s="25">
        <v>456110</v>
      </c>
      <c r="J968" s="24">
        <v>12500</v>
      </c>
    </row>
    <row r="969" spans="1:10" ht="15" x14ac:dyDescent="0.2">
      <c r="A969" s="25">
        <v>2025376</v>
      </c>
      <c r="B969" s="26">
        <v>44771</v>
      </c>
      <c r="C969" s="25">
        <v>1665</v>
      </c>
      <c r="D969" s="23" t="s">
        <v>370</v>
      </c>
      <c r="E969" s="30">
        <v>115000</v>
      </c>
      <c r="F969" s="25">
        <v>72622</v>
      </c>
      <c r="G969" s="15" t="str">
        <f>VLOOKUP(H969,[1]Segments!$A$2:$C$1000,3,FALSE)</f>
        <v>GOOCHLAND CARES</v>
      </c>
      <c r="H969" s="25">
        <v>1005312</v>
      </c>
      <c r="I969" s="25">
        <v>456080</v>
      </c>
      <c r="J969" s="24">
        <v>65000</v>
      </c>
    </row>
    <row r="970" spans="1:10" ht="15" x14ac:dyDescent="0.2">
      <c r="A970" s="25">
        <v>2025376</v>
      </c>
      <c r="B970" s="26">
        <v>44771</v>
      </c>
      <c r="C970" s="25">
        <v>1665</v>
      </c>
      <c r="D970" s="23" t="s">
        <v>370</v>
      </c>
      <c r="E970" s="30">
        <v>115000</v>
      </c>
      <c r="F970" s="25">
        <v>72622</v>
      </c>
      <c r="G970" s="15" t="str">
        <f>VLOOKUP(H970,[1]Segments!$A$2:$C$1000,3,FALSE)</f>
        <v>GOOCHLAND CARES</v>
      </c>
      <c r="H970" s="25">
        <v>1005312</v>
      </c>
      <c r="I970" s="25">
        <v>456040</v>
      </c>
      <c r="J970" s="24">
        <v>30000</v>
      </c>
    </row>
    <row r="971" spans="1:10" ht="15" x14ac:dyDescent="0.2">
      <c r="A971" s="25">
        <v>2025377</v>
      </c>
      <c r="B971" s="26">
        <v>44771</v>
      </c>
      <c r="C971" s="25">
        <v>179</v>
      </c>
      <c r="D971" s="23" t="s">
        <v>69</v>
      </c>
      <c r="E971" s="30">
        <v>245</v>
      </c>
      <c r="F971" s="25">
        <v>9370</v>
      </c>
      <c r="G971" s="15" t="str">
        <f>VLOOKUP(H971,[1]Segments!$A$2:$C$1000,3,FALSE)</f>
        <v>CONVENIENCE CENTER</v>
      </c>
      <c r="H971" s="25">
        <v>1004204</v>
      </c>
      <c r="I971" s="25">
        <v>430060</v>
      </c>
      <c r="J971" s="24">
        <v>245</v>
      </c>
    </row>
    <row r="972" spans="1:10" ht="15" x14ac:dyDescent="0.2">
      <c r="A972" s="25">
        <v>2025378</v>
      </c>
      <c r="B972" s="26">
        <v>44771</v>
      </c>
      <c r="C972" s="25">
        <v>3281</v>
      </c>
      <c r="D972" s="23" t="s">
        <v>313</v>
      </c>
      <c r="E972" s="30">
        <v>1568</v>
      </c>
      <c r="F972" s="25" t="s">
        <v>371</v>
      </c>
      <c r="G972" s="15" t="str">
        <f>VLOOKUP(H972,[1]Segments!$A$2:$C$1000,3,FALSE)</f>
        <v>PARKS &amp; RECREATION</v>
      </c>
      <c r="H972" s="25">
        <v>1007104</v>
      </c>
      <c r="I972" s="25">
        <v>431700</v>
      </c>
      <c r="J972" s="24">
        <v>880</v>
      </c>
    </row>
    <row r="973" spans="1:10" ht="15" x14ac:dyDescent="0.2">
      <c r="A973" s="25">
        <v>2025378</v>
      </c>
      <c r="B973" s="26">
        <v>44771</v>
      </c>
      <c r="C973" s="25">
        <v>3281</v>
      </c>
      <c r="D973" s="23" t="s">
        <v>313</v>
      </c>
      <c r="E973" s="30">
        <v>1568</v>
      </c>
      <c r="F973" s="25" t="s">
        <v>372</v>
      </c>
      <c r="G973" s="15" t="str">
        <f>VLOOKUP(H973,[1]Segments!$A$2:$C$1000,3,FALSE)</f>
        <v>PARKS &amp; RECREATION</v>
      </c>
      <c r="H973" s="25">
        <v>1007104</v>
      </c>
      <c r="I973" s="25">
        <v>431700</v>
      </c>
      <c r="J973" s="24">
        <v>688</v>
      </c>
    </row>
    <row r="974" spans="1:10" ht="15" x14ac:dyDescent="0.2">
      <c r="A974" s="25">
        <v>2025379</v>
      </c>
      <c r="B974" s="26">
        <v>44771</v>
      </c>
      <c r="C974" s="25">
        <v>1840</v>
      </c>
      <c r="D974" s="23" t="s">
        <v>178</v>
      </c>
      <c r="E974" s="30">
        <v>2441.6999999999998</v>
      </c>
      <c r="F974" s="25">
        <v>25146</v>
      </c>
      <c r="G974" s="15" t="str">
        <f>VLOOKUP(H974,[1]Segments!$A$2:$C$1000,3,FALSE)</f>
        <v>PUBLIC UTILITY</v>
      </c>
      <c r="H974" s="25">
        <v>4004401</v>
      </c>
      <c r="I974" s="25">
        <v>430050</v>
      </c>
      <c r="J974" s="24">
        <v>2134.1999999999998</v>
      </c>
    </row>
    <row r="975" spans="1:10" ht="15" x14ac:dyDescent="0.2">
      <c r="A975" s="25">
        <v>2025379</v>
      </c>
      <c r="B975" s="26">
        <v>44771</v>
      </c>
      <c r="C975" s="25">
        <v>1840</v>
      </c>
      <c r="D975" s="23" t="s">
        <v>178</v>
      </c>
      <c r="E975" s="30">
        <v>2441.6999999999998</v>
      </c>
      <c r="F975" s="25">
        <v>25147</v>
      </c>
      <c r="G975" s="15" t="str">
        <f>VLOOKUP(H975,[1]Segments!$A$2:$C$1000,3,FALSE)</f>
        <v>PUBLIC UTILITY</v>
      </c>
      <c r="H975" s="25">
        <v>4004401</v>
      </c>
      <c r="I975" s="25">
        <v>430050</v>
      </c>
      <c r="J975" s="24">
        <v>307.5</v>
      </c>
    </row>
    <row r="976" spans="1:10" ht="15" x14ac:dyDescent="0.2">
      <c r="A976" s="25">
        <v>2025380</v>
      </c>
      <c r="B976" s="26">
        <v>44771</v>
      </c>
      <c r="C976" s="25">
        <v>309</v>
      </c>
      <c r="D976" s="23" t="s">
        <v>91</v>
      </c>
      <c r="E976" s="30">
        <v>1451.61</v>
      </c>
      <c r="F976" s="25" t="s">
        <v>373</v>
      </c>
      <c r="G976" s="15" t="str">
        <f>VLOOKUP(H976,[1]Segments!$A$2:$C$1000,3,FALSE)</f>
        <v>EMERGENCY TECHNOLOGY SVC</v>
      </c>
      <c r="H976" s="25">
        <v>1003558</v>
      </c>
      <c r="I976" s="25">
        <v>452030</v>
      </c>
      <c r="J976" s="24">
        <v>1451.61</v>
      </c>
    </row>
    <row r="977" spans="1:10" ht="15" x14ac:dyDescent="0.2">
      <c r="A977" s="25">
        <v>2025381</v>
      </c>
      <c r="B977" s="26">
        <v>44771</v>
      </c>
      <c r="C977" s="25">
        <v>309</v>
      </c>
      <c r="D977" s="23" t="s">
        <v>91</v>
      </c>
      <c r="E977" s="30">
        <v>4998</v>
      </c>
      <c r="F977" s="25" t="s">
        <v>374</v>
      </c>
      <c r="G977" s="15" t="str">
        <f>VLOOKUP(H977,[1]Segments!$A$2:$C$1000,3,FALSE)</f>
        <v>INFORMATION SYSTEMS</v>
      </c>
      <c r="H977" s="25">
        <v>1001220</v>
      </c>
      <c r="I977" s="25">
        <v>430060</v>
      </c>
      <c r="J977" s="24">
        <v>4998</v>
      </c>
    </row>
    <row r="978" spans="1:10" ht="15" x14ac:dyDescent="0.2">
      <c r="A978" s="25">
        <v>2025382</v>
      </c>
      <c r="B978" s="26">
        <v>44771</v>
      </c>
      <c r="C978" s="25">
        <v>1928</v>
      </c>
      <c r="D978" s="23" t="s">
        <v>375</v>
      </c>
      <c r="E978" s="30">
        <v>3482.94</v>
      </c>
      <c r="F978" s="25">
        <v>1100959284</v>
      </c>
      <c r="G978" s="15" t="str">
        <f>VLOOKUP(H978,[1]Segments!$A$2:$C$1000,3,FALSE)</f>
        <v>IT REPLACEMENT EQUIP</v>
      </c>
      <c r="H978" s="25">
        <v>3001550</v>
      </c>
      <c r="I978" s="25">
        <v>470070</v>
      </c>
      <c r="J978" s="24">
        <v>3482.94</v>
      </c>
    </row>
    <row r="979" spans="1:10" ht="15" x14ac:dyDescent="0.2">
      <c r="A979" s="25">
        <v>2025383</v>
      </c>
      <c r="B979" s="26">
        <v>44771</v>
      </c>
      <c r="C979" s="25">
        <v>1932</v>
      </c>
      <c r="D979" s="23" t="s">
        <v>376</v>
      </c>
      <c r="E979" s="30">
        <v>550</v>
      </c>
      <c r="F979" s="25">
        <v>7636</v>
      </c>
      <c r="G979" s="15" t="str">
        <f>VLOOKUP(H979,[1]Segments!$A$2:$C$1000,3,FALSE)</f>
        <v>FIRE &amp; RESCUE</v>
      </c>
      <c r="H979" s="25">
        <v>1003202</v>
      </c>
      <c r="I979" s="25">
        <v>455070</v>
      </c>
      <c r="J979" s="24">
        <v>550</v>
      </c>
    </row>
    <row r="980" spans="1:10" ht="15" x14ac:dyDescent="0.2">
      <c r="A980" s="25">
        <v>2025384</v>
      </c>
      <c r="B980" s="26">
        <v>44771</v>
      </c>
      <c r="C980" s="25">
        <v>1966</v>
      </c>
      <c r="D980" s="23" t="s">
        <v>377</v>
      </c>
      <c r="E980" s="30">
        <v>25</v>
      </c>
      <c r="F980" s="25" t="s">
        <v>378</v>
      </c>
      <c r="G980" s="15" t="str">
        <f>VLOOKUP(H980,[1]Segments!$A$2:$C$1000,3,FALSE)</f>
        <v>BUILDING INSPECTIONS</v>
      </c>
      <c r="H980" s="25">
        <v>1003401</v>
      </c>
      <c r="I980" s="25">
        <v>458001</v>
      </c>
      <c r="J980" s="24">
        <v>25</v>
      </c>
    </row>
    <row r="981" spans="1:10" ht="15" x14ac:dyDescent="0.2">
      <c r="A981" s="25">
        <v>2025385</v>
      </c>
      <c r="B981" s="26">
        <v>44771</v>
      </c>
      <c r="C981" s="25">
        <v>1047</v>
      </c>
      <c r="D981" s="23" t="s">
        <v>379</v>
      </c>
      <c r="E981" s="30">
        <v>1153.2</v>
      </c>
      <c r="F981" s="25" t="s">
        <v>380</v>
      </c>
      <c r="G981" s="15" t="str">
        <f>VLOOKUP(H981,[1]Segments!$A$2:$C$1000,3,FALSE)</f>
        <v>CONVENIENCE CENTER</v>
      </c>
      <c r="H981" s="25">
        <v>1004204</v>
      </c>
      <c r="I981" s="25">
        <v>460007</v>
      </c>
      <c r="J981" s="24">
        <v>641.03</v>
      </c>
    </row>
    <row r="982" spans="1:10" ht="15" x14ac:dyDescent="0.2">
      <c r="A982" s="25">
        <v>2025385</v>
      </c>
      <c r="B982" s="26">
        <v>44771</v>
      </c>
      <c r="C982" s="25">
        <v>1047</v>
      </c>
      <c r="D982" s="23" t="s">
        <v>379</v>
      </c>
      <c r="E982" s="30">
        <v>1153.2</v>
      </c>
      <c r="F982" s="25" t="s">
        <v>380</v>
      </c>
      <c r="G982" s="15" t="str">
        <f>VLOOKUP(H982,[1]Segments!$A$2:$C$1000,3,FALSE)</f>
        <v>CONVENIENCE CENTER</v>
      </c>
      <c r="H982" s="25">
        <v>1004204</v>
      </c>
      <c r="I982" s="25">
        <v>430050</v>
      </c>
      <c r="J982" s="24">
        <v>455</v>
      </c>
    </row>
    <row r="983" spans="1:10" ht="15" x14ac:dyDescent="0.2">
      <c r="A983" s="25">
        <v>2025385</v>
      </c>
      <c r="B983" s="26">
        <v>44771</v>
      </c>
      <c r="C983" s="25">
        <v>1047</v>
      </c>
      <c r="D983" s="23" t="s">
        <v>379</v>
      </c>
      <c r="E983" s="30">
        <v>1153.2</v>
      </c>
      <c r="F983" s="25" t="s">
        <v>381</v>
      </c>
      <c r="G983" s="15" t="str">
        <f>VLOOKUP(H983,[1]Segments!$A$2:$C$1000,3,FALSE)</f>
        <v>CONVENIENCE CENTER</v>
      </c>
      <c r="H983" s="25">
        <v>1004204</v>
      </c>
      <c r="I983" s="25">
        <v>460007</v>
      </c>
      <c r="J983" s="24">
        <v>57.17</v>
      </c>
    </row>
    <row r="984" spans="1:10" ht="15" x14ac:dyDescent="0.2">
      <c r="A984" s="25">
        <v>2025386</v>
      </c>
      <c r="B984" s="26">
        <v>44771</v>
      </c>
      <c r="C984" s="25">
        <v>90167</v>
      </c>
      <c r="D984" s="23" t="s">
        <v>382</v>
      </c>
      <c r="E984" s="30">
        <v>168.03</v>
      </c>
      <c r="F984" s="25">
        <v>72622</v>
      </c>
      <c r="G984" s="15" t="str">
        <f>VLOOKUP(H984,[1]Segments!$A$2:$C$1000,3,FALSE)</f>
        <v>BOARD OF SUPERVISORS</v>
      </c>
      <c r="H984" s="25">
        <v>1001101</v>
      </c>
      <c r="I984" s="25">
        <v>456020</v>
      </c>
      <c r="J984" s="24">
        <v>168.03</v>
      </c>
    </row>
    <row r="985" spans="1:10" ht="15" x14ac:dyDescent="0.2">
      <c r="A985" s="25">
        <v>2025387</v>
      </c>
      <c r="B985" s="26">
        <v>44771</v>
      </c>
      <c r="C985" s="25">
        <v>2758</v>
      </c>
      <c r="D985" s="23" t="s">
        <v>72</v>
      </c>
      <c r="E985" s="30">
        <v>357.99</v>
      </c>
      <c r="F985" s="25" t="s">
        <v>383</v>
      </c>
      <c r="G985" s="15" t="str">
        <f>VLOOKUP(H985,[1]Segments!$A$2:$C$1000,3,FALSE)</f>
        <v>GROUNDS MANAGEMENT</v>
      </c>
      <c r="H985" s="25">
        <v>1004304</v>
      </c>
      <c r="I985" s="25">
        <v>454040</v>
      </c>
      <c r="J985" s="24">
        <v>31.99</v>
      </c>
    </row>
    <row r="986" spans="1:10" ht="15" x14ac:dyDescent="0.2">
      <c r="A986" s="25">
        <v>2025387</v>
      </c>
      <c r="B986" s="26">
        <v>44771</v>
      </c>
      <c r="C986" s="25">
        <v>2758</v>
      </c>
      <c r="D986" s="23" t="s">
        <v>72</v>
      </c>
      <c r="E986" s="30">
        <v>357.99</v>
      </c>
      <c r="F986" s="25" t="s">
        <v>384</v>
      </c>
      <c r="G986" s="15" t="str">
        <f>VLOOKUP(H986,[1]Segments!$A$2:$C$1000,3,FALSE)</f>
        <v>GROUNDS MANAGEMENT</v>
      </c>
      <c r="H986" s="25">
        <v>1004304</v>
      </c>
      <c r="I986" s="25">
        <v>454040</v>
      </c>
      <c r="J986" s="24">
        <v>326</v>
      </c>
    </row>
    <row r="987" spans="1:10" ht="15" x14ac:dyDescent="0.2">
      <c r="A987" s="25">
        <v>2025387</v>
      </c>
      <c r="B987" s="26">
        <v>44771</v>
      </c>
      <c r="C987" s="25">
        <v>2758</v>
      </c>
      <c r="D987" s="23" t="s">
        <v>72</v>
      </c>
      <c r="E987" s="30">
        <v>357.99</v>
      </c>
      <c r="F987" s="25" t="s">
        <v>385</v>
      </c>
      <c r="G987" s="15" t="str">
        <f>VLOOKUP(H987,[1]Segments!$A$2:$C$1000,3,FALSE)</f>
        <v>GROUNDS MANAGEMENT</v>
      </c>
      <c r="H987" s="25">
        <v>1004304</v>
      </c>
      <c r="I987" s="25">
        <v>454040</v>
      </c>
      <c r="J987" s="24">
        <v>275</v>
      </c>
    </row>
    <row r="988" spans="1:10" ht="15" x14ac:dyDescent="0.2">
      <c r="A988" s="25">
        <v>2025387</v>
      </c>
      <c r="B988" s="26">
        <v>44771</v>
      </c>
      <c r="C988" s="25">
        <v>2758</v>
      </c>
      <c r="D988" s="23" t="s">
        <v>72</v>
      </c>
      <c r="E988" s="30">
        <v>357.99</v>
      </c>
      <c r="F988" s="25" t="s">
        <v>386</v>
      </c>
      <c r="G988" s="15" t="str">
        <f>VLOOKUP(H988,[1]Segments!$A$2:$C$1000,3,FALSE)</f>
        <v>GROUNDS MANAGEMENT</v>
      </c>
      <c r="H988" s="25">
        <v>1004304</v>
      </c>
      <c r="I988" s="25">
        <v>454040</v>
      </c>
      <c r="J988" s="24">
        <v>-275</v>
      </c>
    </row>
    <row r="989" spans="1:10" ht="15" x14ac:dyDescent="0.2">
      <c r="A989" s="25">
        <v>2025388</v>
      </c>
      <c r="B989" s="26">
        <v>44771</v>
      </c>
      <c r="C989" s="25">
        <v>997</v>
      </c>
      <c r="D989" s="23" t="s">
        <v>387</v>
      </c>
      <c r="E989" s="30">
        <v>9.06</v>
      </c>
      <c r="F989" s="25">
        <v>72222</v>
      </c>
      <c r="G989" s="15" t="str">
        <f>VLOOKUP(H989,[1]Segments!$A$2:$C$1000,3,FALSE)</f>
        <v>PARKS &amp; RECREATION</v>
      </c>
      <c r="H989" s="25">
        <v>1007104</v>
      </c>
      <c r="I989" s="25">
        <v>455010</v>
      </c>
      <c r="J989" s="24">
        <v>9.06</v>
      </c>
    </row>
    <row r="990" spans="1:10" ht="15" x14ac:dyDescent="0.2">
      <c r="A990" s="25">
        <v>2025389</v>
      </c>
      <c r="B990" s="26">
        <v>44771</v>
      </c>
      <c r="C990" s="25">
        <v>2311</v>
      </c>
      <c r="D990" s="23" t="s">
        <v>34</v>
      </c>
      <c r="E990" s="30">
        <v>73.63</v>
      </c>
      <c r="F990" s="25" t="s">
        <v>388</v>
      </c>
      <c r="G990" s="15" t="str">
        <f>VLOOKUP(H990,[1]Segments!$A$2:$C$1000,3,FALSE)</f>
        <v>CONVENIENCE CENTER</v>
      </c>
      <c r="H990" s="25">
        <v>1004204</v>
      </c>
      <c r="I990" s="25">
        <v>460007</v>
      </c>
      <c r="J990" s="24">
        <v>19.989999999999998</v>
      </c>
    </row>
    <row r="991" spans="1:10" ht="15" x14ac:dyDescent="0.2">
      <c r="A991" s="25">
        <v>2025389</v>
      </c>
      <c r="B991" s="26">
        <v>44771</v>
      </c>
      <c r="C991" s="25">
        <v>2311</v>
      </c>
      <c r="D991" s="23" t="s">
        <v>34</v>
      </c>
      <c r="E991" s="30">
        <v>73.63</v>
      </c>
      <c r="F991" s="25" t="s">
        <v>389</v>
      </c>
      <c r="G991" s="15" t="str">
        <f>VLOOKUP(H991,[1]Segments!$A$2:$C$1000,3,FALSE)</f>
        <v>GENERAL SERVICES</v>
      </c>
      <c r="H991" s="25">
        <v>1004302</v>
      </c>
      <c r="I991" s="25">
        <v>460007</v>
      </c>
      <c r="J991" s="24">
        <v>31.48</v>
      </c>
    </row>
    <row r="992" spans="1:10" ht="15" x14ac:dyDescent="0.2">
      <c r="A992" s="25">
        <v>2025389</v>
      </c>
      <c r="B992" s="26">
        <v>44771</v>
      </c>
      <c r="C992" s="25">
        <v>2311</v>
      </c>
      <c r="D992" s="23" t="s">
        <v>34</v>
      </c>
      <c r="E992" s="30">
        <v>73.63</v>
      </c>
      <c r="F992" s="25" t="s">
        <v>390</v>
      </c>
      <c r="G992" s="15" t="str">
        <f>VLOOKUP(H992,[1]Segments!$A$2:$C$1000,3,FALSE)</f>
        <v>CONVENIENCE CENTER</v>
      </c>
      <c r="H992" s="25">
        <v>1004204</v>
      </c>
      <c r="I992" s="25">
        <v>460007</v>
      </c>
      <c r="J992" s="24">
        <v>17.170000000000002</v>
      </c>
    </row>
    <row r="993" spans="1:10" ht="15" x14ac:dyDescent="0.2">
      <c r="A993" s="25">
        <v>2025389</v>
      </c>
      <c r="B993" s="26">
        <v>44771</v>
      </c>
      <c r="C993" s="25">
        <v>2311</v>
      </c>
      <c r="D993" s="23" t="s">
        <v>34</v>
      </c>
      <c r="E993" s="30">
        <v>73.63</v>
      </c>
      <c r="F993" s="25" t="s">
        <v>391</v>
      </c>
      <c r="G993" s="15" t="str">
        <f>VLOOKUP(H993,[1]Segments!$A$2:$C$1000,3,FALSE)</f>
        <v>GENERAL SERVICES</v>
      </c>
      <c r="H993" s="25">
        <v>1004302</v>
      </c>
      <c r="I993" s="25">
        <v>460007</v>
      </c>
      <c r="J993" s="24">
        <v>4.99</v>
      </c>
    </row>
    <row r="994" spans="1:10" ht="15" x14ac:dyDescent="0.2">
      <c r="A994" s="25">
        <v>2025390</v>
      </c>
      <c r="B994" s="26">
        <v>44771</v>
      </c>
      <c r="C994" s="25">
        <v>2228</v>
      </c>
      <c r="D994" s="23" t="s">
        <v>74</v>
      </c>
      <c r="E994" s="30">
        <v>75</v>
      </c>
      <c r="F994" s="25">
        <v>862953</v>
      </c>
      <c r="G994" s="15" t="str">
        <f>VLOOKUP(H994,[1]Segments!$A$2:$C$1000,3,FALSE)</f>
        <v>GENERAL SERVICES</v>
      </c>
      <c r="H994" s="25">
        <v>1004302</v>
      </c>
      <c r="I994" s="25">
        <v>430060</v>
      </c>
      <c r="J994" s="24">
        <v>75</v>
      </c>
    </row>
    <row r="995" spans="1:10" ht="15" x14ac:dyDescent="0.2">
      <c r="A995" s="25">
        <v>2025391</v>
      </c>
      <c r="B995" s="26">
        <v>44771</v>
      </c>
      <c r="C995" s="25">
        <v>99999</v>
      </c>
      <c r="D995" s="23" t="s">
        <v>392</v>
      </c>
      <c r="E995" s="30">
        <v>165</v>
      </c>
      <c r="F995" s="25">
        <v>2002598.0020000001</v>
      </c>
      <c r="G995" s="15" t="str">
        <f>VLOOKUP(H995,[1]Segments!$A$2:$C$1000,3,FALSE)</f>
        <v>CHARGES FOR SERVICES</v>
      </c>
      <c r="H995" s="25">
        <v>1000016</v>
      </c>
      <c r="I995" s="25">
        <v>316700</v>
      </c>
      <c r="J995" s="24">
        <v>165</v>
      </c>
    </row>
    <row r="996" spans="1:10" ht="15" x14ac:dyDescent="0.2">
      <c r="A996" s="25">
        <v>2025392</v>
      </c>
      <c r="B996" s="26">
        <v>44771</v>
      </c>
      <c r="C996" s="25">
        <v>99999</v>
      </c>
      <c r="D996" s="23" t="s">
        <v>393</v>
      </c>
      <c r="E996" s="30">
        <v>123.19</v>
      </c>
      <c r="F996" s="25">
        <v>2002586.0020000001</v>
      </c>
      <c r="G996" s="15" t="str">
        <f>VLOOKUP(H996,[1]Segments!$A$2:$C$1000,3,FALSE)</f>
        <v>CHARGES FOR SERVICES</v>
      </c>
      <c r="H996" s="25">
        <v>1000016</v>
      </c>
      <c r="I996" s="25">
        <v>316700</v>
      </c>
      <c r="J996" s="24">
        <v>123.19</v>
      </c>
    </row>
    <row r="997" spans="1:10" ht="15" x14ac:dyDescent="0.2">
      <c r="A997" s="25">
        <v>2025393</v>
      </c>
      <c r="B997" s="26">
        <v>44771</v>
      </c>
      <c r="C997" s="25">
        <v>99999</v>
      </c>
      <c r="D997" s="23" t="s">
        <v>394</v>
      </c>
      <c r="E997" s="30">
        <v>150</v>
      </c>
      <c r="F997" s="25">
        <v>2002583.0020000001</v>
      </c>
      <c r="G997" s="15" t="str">
        <f>VLOOKUP(H997,[1]Segments!$A$2:$C$1000,3,FALSE)</f>
        <v>CHARGES FOR SERVICES</v>
      </c>
      <c r="H997" s="25">
        <v>1000016</v>
      </c>
      <c r="I997" s="25">
        <v>316700</v>
      </c>
      <c r="J997" s="24">
        <v>150</v>
      </c>
    </row>
    <row r="998" spans="1:10" ht="15" x14ac:dyDescent="0.2">
      <c r="A998" s="25">
        <v>2025394</v>
      </c>
      <c r="B998" s="26">
        <v>44771</v>
      </c>
      <c r="C998" s="25">
        <v>99999</v>
      </c>
      <c r="D998" s="23" t="s">
        <v>395</v>
      </c>
      <c r="E998" s="30">
        <v>90</v>
      </c>
      <c r="F998" s="25">
        <v>2002594.0020000001</v>
      </c>
      <c r="G998" s="15" t="str">
        <f>VLOOKUP(H998,[1]Segments!$A$2:$C$1000,3,FALSE)</f>
        <v>CHARGES FOR SERVICES</v>
      </c>
      <c r="H998" s="25">
        <v>1000016</v>
      </c>
      <c r="I998" s="25">
        <v>316700</v>
      </c>
      <c r="J998" s="24">
        <v>90</v>
      </c>
    </row>
    <row r="999" spans="1:10" ht="15" x14ac:dyDescent="0.2">
      <c r="A999" s="25">
        <v>2025395</v>
      </c>
      <c r="B999" s="26">
        <v>44771</v>
      </c>
      <c r="C999" s="25">
        <v>99999</v>
      </c>
      <c r="D999" s="23" t="s">
        <v>396</v>
      </c>
      <c r="E999" s="30">
        <v>80.599999999999994</v>
      </c>
      <c r="F999" s="25" t="s">
        <v>397</v>
      </c>
      <c r="G999" s="15" t="str">
        <f>VLOOKUP(H999,[1]Segments!$A$2:$C$1000,3,FALSE)</f>
        <v>PERMITS FEES LICENSES</v>
      </c>
      <c r="H999" s="25">
        <v>1000013</v>
      </c>
      <c r="I999" s="25">
        <v>313004</v>
      </c>
      <c r="J999" s="24">
        <v>80.599999999999994</v>
      </c>
    </row>
    <row r="1000" spans="1:10" ht="15" x14ac:dyDescent="0.2">
      <c r="A1000" s="25">
        <v>2025396</v>
      </c>
      <c r="B1000" s="26">
        <v>44771</v>
      </c>
      <c r="C1000" s="25">
        <v>99999</v>
      </c>
      <c r="D1000" s="23" t="s">
        <v>398</v>
      </c>
      <c r="E1000" s="30">
        <v>50</v>
      </c>
      <c r="F1000" s="25">
        <v>2002591.0020000001</v>
      </c>
      <c r="G1000" s="15" t="str">
        <f>VLOOKUP(H1000,[1]Segments!$A$2:$C$1000,3,FALSE)</f>
        <v>CHARGES FOR SERVICES</v>
      </c>
      <c r="H1000" s="25">
        <v>1000016</v>
      </c>
      <c r="I1000" s="25">
        <v>316700</v>
      </c>
      <c r="J1000" s="24">
        <v>50</v>
      </c>
    </row>
    <row r="1001" spans="1:10" ht="15" x14ac:dyDescent="0.2">
      <c r="A1001" s="25">
        <v>2025397</v>
      </c>
      <c r="B1001" s="26">
        <v>44771</v>
      </c>
      <c r="C1001" s="25">
        <v>99999</v>
      </c>
      <c r="D1001" s="23" t="s">
        <v>37</v>
      </c>
      <c r="E1001" s="30">
        <v>100</v>
      </c>
      <c r="F1001" s="25">
        <v>2002580.0020000001</v>
      </c>
      <c r="G1001" s="15" t="str">
        <f>VLOOKUP(H1001,[1]Segments!$A$2:$C$1000,3,FALSE)</f>
        <v>CHARGES FOR SERVICES</v>
      </c>
      <c r="H1001" s="25">
        <v>1000016</v>
      </c>
      <c r="I1001" s="25">
        <v>316700</v>
      </c>
      <c r="J1001" s="24">
        <v>100</v>
      </c>
    </row>
    <row r="1002" spans="1:10" ht="15" x14ac:dyDescent="0.2">
      <c r="A1002" s="25">
        <v>2025398</v>
      </c>
      <c r="B1002" s="26">
        <v>44771</v>
      </c>
      <c r="C1002" s="25">
        <v>99999</v>
      </c>
      <c r="D1002" s="23" t="s">
        <v>399</v>
      </c>
      <c r="E1002" s="30">
        <v>125</v>
      </c>
      <c r="F1002" s="25">
        <v>2002587.0020000001</v>
      </c>
      <c r="G1002" s="15" t="str">
        <f>VLOOKUP(H1002,[1]Segments!$A$2:$C$1000,3,FALSE)</f>
        <v>CHARGES FOR SERVICES</v>
      </c>
      <c r="H1002" s="25">
        <v>1000016</v>
      </c>
      <c r="I1002" s="25">
        <v>316700</v>
      </c>
      <c r="J1002" s="24">
        <v>125</v>
      </c>
    </row>
    <row r="1003" spans="1:10" ht="15" x14ac:dyDescent="0.2">
      <c r="A1003" s="25">
        <v>2025399</v>
      </c>
      <c r="B1003" s="26">
        <v>44771</v>
      </c>
      <c r="C1003" s="25">
        <v>99999</v>
      </c>
      <c r="D1003" s="23" t="s">
        <v>400</v>
      </c>
      <c r="E1003" s="30">
        <v>573.75</v>
      </c>
      <c r="F1003" s="25" t="s">
        <v>401</v>
      </c>
      <c r="G1003" s="15" t="str">
        <f>VLOOKUP(H1003,[1]Segments!$A$2:$C$1000,3,FALSE)</f>
        <v>PERMITS FEES LICENSES</v>
      </c>
      <c r="H1003" s="25">
        <v>1000013</v>
      </c>
      <c r="I1003" s="25">
        <v>313004</v>
      </c>
      <c r="J1003" s="24">
        <v>573.75</v>
      </c>
    </row>
    <row r="1004" spans="1:10" ht="15" x14ac:dyDescent="0.2">
      <c r="A1004" s="25">
        <v>2025400</v>
      </c>
      <c r="B1004" s="26">
        <v>44771</v>
      </c>
      <c r="C1004" s="25">
        <v>99999</v>
      </c>
      <c r="D1004" s="23" t="s">
        <v>402</v>
      </c>
      <c r="E1004" s="30">
        <v>329</v>
      </c>
      <c r="F1004" s="25" t="s">
        <v>403</v>
      </c>
      <c r="G1004" s="15" t="str">
        <f>VLOOKUP(H1004,[1]Segments!$A$2:$C$1000,3,FALSE)</f>
        <v>GENERAL DISTRICT COURT</v>
      </c>
      <c r="H1004" s="25">
        <v>1002102</v>
      </c>
      <c r="I1004" s="25">
        <v>454300</v>
      </c>
      <c r="J1004" s="24">
        <v>329</v>
      </c>
    </row>
    <row r="1005" spans="1:10" ht="15" x14ac:dyDescent="0.2">
      <c r="A1005" s="25">
        <v>2025401</v>
      </c>
      <c r="B1005" s="26">
        <v>44771</v>
      </c>
      <c r="C1005" s="25">
        <v>99999</v>
      </c>
      <c r="D1005" s="23" t="s">
        <v>404</v>
      </c>
      <c r="E1005" s="30">
        <v>181.27</v>
      </c>
      <c r="F1005" s="25" t="s">
        <v>405</v>
      </c>
      <c r="G1005" s="15" t="str">
        <f>VLOOKUP(H1005,[1]Segments!$A$2:$C$1000,3,FALSE)</f>
        <v>PERMITS FEES LICENSES</v>
      </c>
      <c r="H1005" s="25">
        <v>1000013</v>
      </c>
      <c r="I1005" s="25">
        <v>313004</v>
      </c>
      <c r="J1005" s="24">
        <v>181.27</v>
      </c>
    </row>
    <row r="1006" spans="1:10" ht="15" x14ac:dyDescent="0.2">
      <c r="A1006" s="25">
        <v>2025402</v>
      </c>
      <c r="B1006" s="26">
        <v>44771</v>
      </c>
      <c r="C1006" s="25">
        <v>99999</v>
      </c>
      <c r="D1006" s="23" t="s">
        <v>59</v>
      </c>
      <c r="E1006" s="30">
        <v>135</v>
      </c>
      <c r="F1006" s="25">
        <v>2002592.0020000001</v>
      </c>
      <c r="G1006" s="15" t="str">
        <f>VLOOKUP(H1006,[1]Segments!$A$2:$C$1000,3,FALSE)</f>
        <v>CHARGES FOR SERVICES</v>
      </c>
      <c r="H1006" s="25">
        <v>1000016</v>
      </c>
      <c r="I1006" s="25">
        <v>316700</v>
      </c>
      <c r="J1006" s="24">
        <v>135</v>
      </c>
    </row>
    <row r="1007" spans="1:10" ht="15" x14ac:dyDescent="0.2">
      <c r="A1007" s="25">
        <v>2025403</v>
      </c>
      <c r="B1007" s="26">
        <v>44771</v>
      </c>
      <c r="C1007" s="25">
        <v>99999</v>
      </c>
      <c r="D1007" s="23" t="s">
        <v>94</v>
      </c>
      <c r="E1007" s="30">
        <v>194.63</v>
      </c>
      <c r="F1007" s="25" t="s">
        <v>406</v>
      </c>
      <c r="G1007" s="15" t="str">
        <f>VLOOKUP(H1007,[1]Segments!$A$2:$C$1000,3,FALSE)</f>
        <v>COUNTY ASSESSOR</v>
      </c>
      <c r="H1007" s="25">
        <v>1001210</v>
      </c>
      <c r="I1007" s="25">
        <v>455040</v>
      </c>
      <c r="J1007" s="24">
        <v>194.63</v>
      </c>
    </row>
    <row r="1008" spans="1:10" ht="15" x14ac:dyDescent="0.2">
      <c r="A1008" s="25">
        <v>2025404</v>
      </c>
      <c r="B1008" s="26">
        <v>44771</v>
      </c>
      <c r="C1008" s="25">
        <v>99999</v>
      </c>
      <c r="D1008" s="23" t="s">
        <v>407</v>
      </c>
      <c r="E1008" s="30">
        <v>112.5</v>
      </c>
      <c r="F1008" s="25">
        <v>2002590.0020000001</v>
      </c>
      <c r="G1008" s="15" t="str">
        <f>VLOOKUP(H1008,[1]Segments!$A$2:$C$1000,3,FALSE)</f>
        <v>CHARGES FOR SERVICES</v>
      </c>
      <c r="H1008" s="25">
        <v>1000016</v>
      </c>
      <c r="I1008" s="25">
        <v>316700</v>
      </c>
      <c r="J1008" s="24">
        <v>112.5</v>
      </c>
    </row>
    <row r="1009" spans="1:10" ht="15" x14ac:dyDescent="0.2">
      <c r="A1009" s="25">
        <v>2025405</v>
      </c>
      <c r="B1009" s="26">
        <v>44771</v>
      </c>
      <c r="C1009" s="25">
        <v>99999</v>
      </c>
      <c r="D1009" s="23" t="s">
        <v>408</v>
      </c>
      <c r="E1009" s="30">
        <v>56.08</v>
      </c>
      <c r="F1009" s="25" t="s">
        <v>409</v>
      </c>
      <c r="G1009" s="15" t="str">
        <f>VLOOKUP(H1009,[1]Segments!$A$2:$C$1000,3,FALSE)</f>
        <v>FIRE &amp; RESCUE</v>
      </c>
      <c r="H1009" s="25">
        <v>1003202</v>
      </c>
      <c r="I1009" s="25">
        <v>455040</v>
      </c>
      <c r="J1009" s="24">
        <v>56.08</v>
      </c>
    </row>
    <row r="1010" spans="1:10" ht="15" x14ac:dyDescent="0.2">
      <c r="A1010" s="25">
        <v>2025406</v>
      </c>
      <c r="B1010" s="26">
        <v>44771</v>
      </c>
      <c r="C1010" s="25">
        <v>99999</v>
      </c>
      <c r="D1010" s="23" t="s">
        <v>410</v>
      </c>
      <c r="E1010" s="30">
        <v>125</v>
      </c>
      <c r="F1010" s="25">
        <v>2002581.0020000001</v>
      </c>
      <c r="G1010" s="15" t="str">
        <f>VLOOKUP(H1010,[1]Segments!$A$2:$C$1000,3,FALSE)</f>
        <v>CHARGES FOR SERVICES</v>
      </c>
      <c r="H1010" s="25">
        <v>1000016</v>
      </c>
      <c r="I1010" s="25">
        <v>316700</v>
      </c>
      <c r="J1010" s="24">
        <v>125</v>
      </c>
    </row>
    <row r="1011" spans="1:10" ht="15" x14ac:dyDescent="0.2">
      <c r="A1011" s="25">
        <v>2025407</v>
      </c>
      <c r="B1011" s="26">
        <v>44771</v>
      </c>
      <c r="C1011" s="25">
        <v>99999</v>
      </c>
      <c r="D1011" s="23" t="s">
        <v>411</v>
      </c>
      <c r="E1011" s="30">
        <v>135</v>
      </c>
      <c r="F1011" s="25">
        <v>2002584.0020000001</v>
      </c>
      <c r="G1011" s="15" t="str">
        <f>VLOOKUP(H1011,[1]Segments!$A$2:$C$1000,3,FALSE)</f>
        <v>CHARGES FOR SERVICES</v>
      </c>
      <c r="H1011" s="25">
        <v>1000016</v>
      </c>
      <c r="I1011" s="25">
        <v>316700</v>
      </c>
      <c r="J1011" s="24">
        <v>135</v>
      </c>
    </row>
    <row r="1012" spans="1:10" ht="15" x14ac:dyDescent="0.2">
      <c r="A1012" s="25">
        <v>2025408</v>
      </c>
      <c r="B1012" s="26">
        <v>44771</v>
      </c>
      <c r="C1012" s="25">
        <v>99999</v>
      </c>
      <c r="D1012" s="23" t="s">
        <v>412</v>
      </c>
      <c r="E1012" s="30">
        <v>6.89</v>
      </c>
      <c r="F1012" s="25" t="s">
        <v>413</v>
      </c>
      <c r="G1012" s="15" t="str">
        <f>VLOOKUP(H1012,[1]Segments!$A$2:$C$1000,3,FALSE)</f>
        <v>PERMITS FEES LICENSES</v>
      </c>
      <c r="H1012" s="25">
        <v>1000013</v>
      </c>
      <c r="I1012" s="25">
        <v>313004</v>
      </c>
      <c r="J1012" s="24">
        <v>6.89</v>
      </c>
    </row>
    <row r="1013" spans="1:10" ht="15" x14ac:dyDescent="0.2">
      <c r="A1013" s="25">
        <v>2025409</v>
      </c>
      <c r="B1013" s="26">
        <v>44771</v>
      </c>
      <c r="C1013" s="25">
        <v>2521</v>
      </c>
      <c r="D1013" s="23" t="s">
        <v>189</v>
      </c>
      <c r="E1013" s="30">
        <v>27.06</v>
      </c>
      <c r="F1013" s="25" t="s">
        <v>414</v>
      </c>
      <c r="G1013" s="15" t="str">
        <f>VLOOKUP(H1013,[1]Segments!$A$2:$C$1000,3,FALSE)</f>
        <v>PUBLIC UTILITY</v>
      </c>
      <c r="H1013" s="25">
        <v>4004401</v>
      </c>
      <c r="I1013" s="25">
        <v>460007</v>
      </c>
      <c r="J1013" s="24">
        <v>9.58</v>
      </c>
    </row>
    <row r="1014" spans="1:10" ht="15" x14ac:dyDescent="0.2">
      <c r="A1014" s="25">
        <v>2025409</v>
      </c>
      <c r="B1014" s="26">
        <v>44771</v>
      </c>
      <c r="C1014" s="25">
        <v>2521</v>
      </c>
      <c r="D1014" s="23" t="s">
        <v>189</v>
      </c>
      <c r="E1014" s="30">
        <v>27.06</v>
      </c>
      <c r="F1014" s="25" t="s">
        <v>415</v>
      </c>
      <c r="G1014" s="15" t="str">
        <f>VLOOKUP(H1014,[1]Segments!$A$2:$C$1000,3,FALSE)</f>
        <v>PUBLIC UTILITY</v>
      </c>
      <c r="H1014" s="25">
        <v>4004401</v>
      </c>
      <c r="I1014" s="25">
        <v>454020</v>
      </c>
      <c r="J1014" s="24">
        <v>17.48</v>
      </c>
    </row>
    <row r="1015" spans="1:10" ht="15" x14ac:dyDescent="0.2">
      <c r="A1015" s="25">
        <v>2025410</v>
      </c>
      <c r="B1015" s="26">
        <v>44771</v>
      </c>
      <c r="C1015" s="25">
        <v>3422</v>
      </c>
      <c r="D1015" s="23" t="s">
        <v>252</v>
      </c>
      <c r="E1015" s="30">
        <v>1023.92</v>
      </c>
      <c r="F1015" s="25" t="s">
        <v>416</v>
      </c>
      <c r="G1015" s="15" t="str">
        <f>VLOOKUP(H1015,[1]Segments!$A$2:$C$1000,3,FALSE)</f>
        <v>FIRE &amp; RESCUE</v>
      </c>
      <c r="H1015" s="25">
        <v>1003202</v>
      </c>
      <c r="I1015" s="25">
        <v>460080</v>
      </c>
      <c r="J1015" s="24">
        <v>1023.92</v>
      </c>
    </row>
    <row r="1016" spans="1:10" ht="15" x14ac:dyDescent="0.2">
      <c r="A1016" s="25">
        <v>2025411</v>
      </c>
      <c r="B1016" s="26">
        <v>44771</v>
      </c>
      <c r="C1016" s="25">
        <v>2578</v>
      </c>
      <c r="D1016" s="23" t="s">
        <v>79</v>
      </c>
      <c r="E1016" s="30">
        <v>840.28</v>
      </c>
      <c r="F1016" s="25">
        <v>80009209</v>
      </c>
      <c r="G1016" s="15" t="str">
        <f>VLOOKUP(H1016,[1]Segments!$A$2:$C$1000,3,FALSE)</f>
        <v>EMERGENCY COMMUNICATION</v>
      </c>
      <c r="H1016" s="25">
        <v>1003505</v>
      </c>
      <c r="I1016" s="25">
        <v>430060</v>
      </c>
      <c r="J1016" s="24">
        <v>620</v>
      </c>
    </row>
    <row r="1017" spans="1:10" ht="15" x14ac:dyDescent="0.2">
      <c r="A1017" s="25">
        <v>2025411</v>
      </c>
      <c r="B1017" s="26">
        <v>44771</v>
      </c>
      <c r="C1017" s="25">
        <v>2578</v>
      </c>
      <c r="D1017" s="23" t="s">
        <v>79</v>
      </c>
      <c r="E1017" s="30">
        <v>840.28</v>
      </c>
      <c r="F1017" s="25" t="s">
        <v>417</v>
      </c>
      <c r="G1017" s="15" t="str">
        <f>VLOOKUP(H1017,[1]Segments!$A$2:$C$1000,3,FALSE)</f>
        <v>FIRE &amp; RESCUE</v>
      </c>
      <c r="H1017" s="25">
        <v>1003202</v>
      </c>
      <c r="I1017" s="25">
        <v>430050</v>
      </c>
      <c r="J1017" s="24">
        <v>220.28</v>
      </c>
    </row>
    <row r="1018" spans="1:10" ht="15" x14ac:dyDescent="0.2">
      <c r="A1018" s="25">
        <v>2025412</v>
      </c>
      <c r="B1018" s="26">
        <v>44771</v>
      </c>
      <c r="C1018" s="25">
        <v>2587</v>
      </c>
      <c r="D1018" s="23" t="s">
        <v>418</v>
      </c>
      <c r="E1018" s="30">
        <v>79.349999999999994</v>
      </c>
      <c r="F1018" s="25">
        <v>25669121</v>
      </c>
      <c r="G1018" s="15" t="str">
        <f>VLOOKUP(H1018,[1]Segments!$A$2:$C$1000,3,FALSE)</f>
        <v>GROUNDS MANAGEMENT</v>
      </c>
      <c r="H1018" s="25">
        <v>1004304</v>
      </c>
      <c r="I1018" s="25">
        <v>460007</v>
      </c>
      <c r="J1018" s="24">
        <v>79.349999999999994</v>
      </c>
    </row>
    <row r="1019" spans="1:10" ht="15" x14ac:dyDescent="0.2">
      <c r="A1019" s="25">
        <v>2025413</v>
      </c>
      <c r="B1019" s="26">
        <v>44771</v>
      </c>
      <c r="C1019" s="25">
        <v>2102</v>
      </c>
      <c r="D1019" s="23" t="s">
        <v>200</v>
      </c>
      <c r="E1019" s="30">
        <v>1164.72</v>
      </c>
      <c r="F1019" s="25">
        <v>36811698</v>
      </c>
      <c r="G1019" s="15" t="str">
        <f>VLOOKUP(H1019,[1]Segments!$A$2:$C$1000,3,FALSE)</f>
        <v>PLANNING</v>
      </c>
      <c r="H1019" s="25">
        <v>1008101</v>
      </c>
      <c r="I1019" s="25">
        <v>480010</v>
      </c>
      <c r="J1019" s="24">
        <v>560.49</v>
      </c>
    </row>
    <row r="1020" spans="1:10" ht="15" x14ac:dyDescent="0.2">
      <c r="A1020" s="25">
        <v>2025413</v>
      </c>
      <c r="B1020" s="26">
        <v>44771</v>
      </c>
      <c r="C1020" s="25">
        <v>2102</v>
      </c>
      <c r="D1020" s="23" t="s">
        <v>200</v>
      </c>
      <c r="E1020" s="30">
        <v>1164.72</v>
      </c>
      <c r="F1020" s="25">
        <v>36811829</v>
      </c>
      <c r="G1020" s="15" t="str">
        <f>VLOOKUP(H1020,[1]Segments!$A$2:$C$1000,3,FALSE)</f>
        <v>COMMUNITY DEVELOPMENT</v>
      </c>
      <c r="H1020" s="25">
        <v>1008100</v>
      </c>
      <c r="I1020" s="25">
        <v>480010</v>
      </c>
      <c r="J1020" s="24">
        <v>604.23</v>
      </c>
    </row>
    <row r="1021" spans="1:10" ht="15" x14ac:dyDescent="0.2">
      <c r="A1021" s="25">
        <v>2025414</v>
      </c>
      <c r="B1021" s="26">
        <v>44771</v>
      </c>
      <c r="C1021" s="25">
        <v>2658</v>
      </c>
      <c r="D1021" s="23" t="s">
        <v>80</v>
      </c>
      <c r="E1021" s="30">
        <v>2410.88</v>
      </c>
      <c r="F1021" s="25">
        <v>1264292</v>
      </c>
      <c r="G1021" s="15" t="str">
        <f>VLOOKUP(H1021,[1]Segments!$A$2:$C$1000,3,FALSE)</f>
        <v>FIRE &amp; RESCUE</v>
      </c>
      <c r="H1021" s="25">
        <v>1003202</v>
      </c>
      <c r="I1021" s="25">
        <v>454060</v>
      </c>
      <c r="J1021" s="24">
        <v>1925.84</v>
      </c>
    </row>
    <row r="1022" spans="1:10" ht="15" x14ac:dyDescent="0.2">
      <c r="A1022" s="25">
        <v>2025414</v>
      </c>
      <c r="B1022" s="26">
        <v>44771</v>
      </c>
      <c r="C1022" s="25">
        <v>2658</v>
      </c>
      <c r="D1022" s="23" t="s">
        <v>80</v>
      </c>
      <c r="E1022" s="30">
        <v>2410.88</v>
      </c>
      <c r="F1022" s="25">
        <v>1264380</v>
      </c>
      <c r="G1022" s="15" t="str">
        <f>VLOOKUP(H1022,[1]Segments!$A$2:$C$1000,3,FALSE)</f>
        <v>FIRE &amp; RESCUE</v>
      </c>
      <c r="H1022" s="25">
        <v>1003202</v>
      </c>
      <c r="I1022" s="25">
        <v>454060</v>
      </c>
      <c r="J1022" s="24">
        <v>435.24</v>
      </c>
    </row>
    <row r="1023" spans="1:10" ht="15" x14ac:dyDescent="0.2">
      <c r="A1023" s="25">
        <v>2025414</v>
      </c>
      <c r="B1023" s="26">
        <v>44771</v>
      </c>
      <c r="C1023" s="25">
        <v>2658</v>
      </c>
      <c r="D1023" s="23" t="s">
        <v>80</v>
      </c>
      <c r="E1023" s="30">
        <v>2410.88</v>
      </c>
      <c r="F1023" s="25">
        <v>1264394</v>
      </c>
      <c r="G1023" s="15" t="str">
        <f>VLOOKUP(H1023,[1]Segments!$A$2:$C$1000,3,FALSE)</f>
        <v>FIRE &amp; RESCUE</v>
      </c>
      <c r="H1023" s="25">
        <v>1003202</v>
      </c>
      <c r="I1023" s="25">
        <v>454060</v>
      </c>
      <c r="J1023" s="24">
        <v>49.8</v>
      </c>
    </row>
    <row r="1024" spans="1:10" ht="15" x14ac:dyDescent="0.2">
      <c r="A1024" s="25">
        <v>2025415</v>
      </c>
      <c r="B1024" s="26">
        <v>44771</v>
      </c>
      <c r="C1024" s="25">
        <v>90276</v>
      </c>
      <c r="D1024" s="23" t="s">
        <v>42</v>
      </c>
      <c r="E1024" s="30">
        <v>2198.7600000000002</v>
      </c>
      <c r="F1024" s="25" t="s">
        <v>419</v>
      </c>
      <c r="G1024" s="15" t="str">
        <f>VLOOKUP(H1024,[1]Segments!$A$2:$C$1000,3,FALSE)</f>
        <v>INFORMATION SYSTEMS</v>
      </c>
      <c r="H1024" s="25">
        <v>1001220</v>
      </c>
      <c r="I1024" s="25">
        <v>430420</v>
      </c>
      <c r="J1024" s="24">
        <v>2198.7600000000002</v>
      </c>
    </row>
    <row r="1025" spans="1:10" ht="15" x14ac:dyDescent="0.2">
      <c r="A1025" s="25">
        <v>2025416</v>
      </c>
      <c r="B1025" s="26">
        <v>44771</v>
      </c>
      <c r="C1025" s="25">
        <v>2731</v>
      </c>
      <c r="D1025" s="23" t="s">
        <v>43</v>
      </c>
      <c r="E1025" s="30">
        <v>42.5</v>
      </c>
      <c r="F1025" s="25">
        <v>71822</v>
      </c>
      <c r="G1025" s="15" t="str">
        <f>VLOOKUP(H1025,[1]Segments!$A$2:$C$1000,3,FALSE)</f>
        <v>NONDEPARTMENTAL</v>
      </c>
      <c r="H1025" s="25">
        <v>1009900</v>
      </c>
      <c r="I1025" s="25">
        <v>427500</v>
      </c>
      <c r="J1025" s="24">
        <v>42.5</v>
      </c>
    </row>
    <row r="1026" spans="1:10" ht="15" x14ac:dyDescent="0.2">
      <c r="A1026" s="25">
        <v>2025417</v>
      </c>
      <c r="B1026" s="26">
        <v>44771</v>
      </c>
      <c r="C1026" s="25">
        <v>3399</v>
      </c>
      <c r="D1026" s="23" t="s">
        <v>420</v>
      </c>
      <c r="E1026" s="30">
        <v>2000</v>
      </c>
      <c r="F1026" s="25">
        <v>1053</v>
      </c>
      <c r="G1026" s="15" t="str">
        <f>VLOOKUP(H1026,[1]Segments!$A$2:$C$1000,3,FALSE)</f>
        <v>GROUNDS MANAGEMENT</v>
      </c>
      <c r="H1026" s="25">
        <v>1004304</v>
      </c>
      <c r="I1026" s="25">
        <v>430060</v>
      </c>
      <c r="J1026" s="24">
        <v>2000</v>
      </c>
    </row>
    <row r="1027" spans="1:10" ht="15" x14ac:dyDescent="0.2">
      <c r="A1027" s="25">
        <v>2025418</v>
      </c>
      <c r="B1027" s="26">
        <v>44771</v>
      </c>
      <c r="C1027" s="25">
        <v>2808</v>
      </c>
      <c r="D1027" s="23" t="s">
        <v>421</v>
      </c>
      <c r="E1027" s="30">
        <v>782</v>
      </c>
      <c r="F1027" s="25">
        <v>226994</v>
      </c>
      <c r="G1027" s="15" t="str">
        <f>VLOOKUP(H1027,[1]Segments!$A$2:$C$1000,3,FALSE)</f>
        <v>SHERIFF</v>
      </c>
      <c r="H1027" s="25">
        <v>1003102</v>
      </c>
      <c r="I1027" s="25">
        <v>454100</v>
      </c>
      <c r="J1027" s="24">
        <v>782</v>
      </c>
    </row>
    <row r="1028" spans="1:10" ht="15" x14ac:dyDescent="0.2">
      <c r="A1028" s="25">
        <v>2025419</v>
      </c>
      <c r="B1028" s="26">
        <v>44771</v>
      </c>
      <c r="C1028" s="25">
        <v>2821</v>
      </c>
      <c r="D1028" s="23" t="s">
        <v>97</v>
      </c>
      <c r="E1028" s="30">
        <v>60.75</v>
      </c>
      <c r="F1028" s="25">
        <v>48234</v>
      </c>
      <c r="G1028" s="15" t="str">
        <f>VLOOKUP(H1028,[1]Segments!$A$2:$C$1000,3,FALSE)</f>
        <v>GENERAL SERVICES</v>
      </c>
      <c r="H1028" s="25">
        <v>1004302</v>
      </c>
      <c r="I1028" s="25">
        <v>430060</v>
      </c>
      <c r="J1028" s="24">
        <v>60.75</v>
      </c>
    </row>
    <row r="1029" spans="1:10" ht="15" x14ac:dyDescent="0.2">
      <c r="A1029" s="25">
        <v>2025420</v>
      </c>
      <c r="B1029" s="26">
        <v>44771</v>
      </c>
      <c r="C1029" s="25">
        <v>2831</v>
      </c>
      <c r="D1029" s="23" t="s">
        <v>422</v>
      </c>
      <c r="E1029" s="30">
        <v>732.6</v>
      </c>
      <c r="F1029" s="25" t="s">
        <v>423</v>
      </c>
      <c r="G1029" s="15" t="str">
        <f>VLOOKUP(H1029,[1]Segments!$A$2:$C$1000,3,FALSE)</f>
        <v>FIRE &amp; RESCUE</v>
      </c>
      <c r="H1029" s="25">
        <v>1003202</v>
      </c>
      <c r="I1029" s="25">
        <v>454280</v>
      </c>
      <c r="J1029" s="24">
        <v>732.6</v>
      </c>
    </row>
    <row r="1030" spans="1:10" ht="15" x14ac:dyDescent="0.2">
      <c r="A1030" s="25">
        <v>2025421</v>
      </c>
      <c r="B1030" s="26">
        <v>44771</v>
      </c>
      <c r="C1030" s="25">
        <v>2832</v>
      </c>
      <c r="D1030" s="23" t="s">
        <v>45</v>
      </c>
      <c r="E1030" s="30">
        <v>15</v>
      </c>
      <c r="F1030" s="25">
        <v>33460</v>
      </c>
      <c r="G1030" s="15" t="str">
        <f>VLOOKUP(H1030,[1]Segments!$A$2:$C$1000,3,FALSE)</f>
        <v>PUBLIC UTILITY</v>
      </c>
      <c r="H1030" s="25">
        <v>4004401</v>
      </c>
      <c r="I1030" s="25">
        <v>454090</v>
      </c>
      <c r="J1030" s="24">
        <v>15</v>
      </c>
    </row>
    <row r="1031" spans="1:10" ht="15" x14ac:dyDescent="0.2">
      <c r="A1031" s="25">
        <v>2025422</v>
      </c>
      <c r="B1031" s="26">
        <v>44771</v>
      </c>
      <c r="C1031" s="25">
        <v>2815</v>
      </c>
      <c r="D1031" s="23" t="s">
        <v>46</v>
      </c>
      <c r="E1031" s="30">
        <v>1101.3399999999999</v>
      </c>
      <c r="F1031" s="25" t="s">
        <v>424</v>
      </c>
      <c r="G1031" s="15" t="str">
        <f>VLOOKUP(H1031,[1]Segments!$A$2:$C$1000,3,FALSE)</f>
        <v>EMERGENCY COMMUNICATION</v>
      </c>
      <c r="H1031" s="25">
        <v>1003505</v>
      </c>
      <c r="I1031" s="25">
        <v>454020</v>
      </c>
      <c r="J1031" s="24">
        <v>182.66</v>
      </c>
    </row>
    <row r="1032" spans="1:10" ht="15" x14ac:dyDescent="0.2">
      <c r="A1032" s="25">
        <v>2025422</v>
      </c>
      <c r="B1032" s="26">
        <v>44771</v>
      </c>
      <c r="C1032" s="25">
        <v>2815</v>
      </c>
      <c r="D1032" s="23" t="s">
        <v>46</v>
      </c>
      <c r="E1032" s="30">
        <v>1101.3399999999999</v>
      </c>
      <c r="F1032" s="25" t="s">
        <v>424</v>
      </c>
      <c r="G1032" s="15" t="str">
        <f>VLOOKUP(H1032,[1]Segments!$A$2:$C$1000,3,FALSE)</f>
        <v>SHERIFF</v>
      </c>
      <c r="H1032" s="25">
        <v>1003102</v>
      </c>
      <c r="I1032" s="25">
        <v>454020</v>
      </c>
      <c r="J1032" s="24">
        <v>428.83</v>
      </c>
    </row>
    <row r="1033" spans="1:10" ht="15" x14ac:dyDescent="0.2">
      <c r="A1033" s="25">
        <v>2025422</v>
      </c>
      <c r="B1033" s="26">
        <v>44771</v>
      </c>
      <c r="C1033" s="25">
        <v>2815</v>
      </c>
      <c r="D1033" s="23" t="s">
        <v>46</v>
      </c>
      <c r="E1033" s="30">
        <v>1101.3399999999999</v>
      </c>
      <c r="F1033" s="25" t="s">
        <v>425</v>
      </c>
      <c r="G1033" s="15" t="str">
        <f>VLOOKUP(H1033,[1]Segments!$A$2:$C$1000,3,FALSE)</f>
        <v>SHERIFF COURT RELATED</v>
      </c>
      <c r="H1033" s="25">
        <v>1002107</v>
      </c>
      <c r="I1033" s="25">
        <v>454020</v>
      </c>
      <c r="J1033" s="24">
        <v>-309.10000000000002</v>
      </c>
    </row>
    <row r="1034" spans="1:10" ht="15" x14ac:dyDescent="0.2">
      <c r="A1034" s="25">
        <v>2025422</v>
      </c>
      <c r="B1034" s="26">
        <v>44771</v>
      </c>
      <c r="C1034" s="25">
        <v>2815</v>
      </c>
      <c r="D1034" s="23" t="s">
        <v>46</v>
      </c>
      <c r="E1034" s="30">
        <v>1101.3399999999999</v>
      </c>
      <c r="F1034" s="25" t="s">
        <v>426</v>
      </c>
      <c r="G1034" s="15" t="str">
        <f>VLOOKUP(H1034,[1]Segments!$A$2:$C$1000,3,FALSE)</f>
        <v>TREASURER</v>
      </c>
      <c r="H1034" s="25">
        <v>1001213</v>
      </c>
      <c r="I1034" s="25">
        <v>454020</v>
      </c>
      <c r="J1034" s="24">
        <v>113.98</v>
      </c>
    </row>
    <row r="1035" spans="1:10" ht="15" x14ac:dyDescent="0.2">
      <c r="A1035" s="25">
        <v>2025422</v>
      </c>
      <c r="B1035" s="26">
        <v>44771</v>
      </c>
      <c r="C1035" s="25">
        <v>2815</v>
      </c>
      <c r="D1035" s="23" t="s">
        <v>46</v>
      </c>
      <c r="E1035" s="30">
        <v>1101.3399999999999</v>
      </c>
      <c r="F1035" s="25" t="s">
        <v>427</v>
      </c>
      <c r="G1035" s="15" t="str">
        <f>VLOOKUP(H1035,[1]Segments!$A$2:$C$1000,3,FALSE)</f>
        <v>FIRE &amp; RESCUE</v>
      </c>
      <c r="H1035" s="25">
        <v>1003202</v>
      </c>
      <c r="I1035" s="25">
        <v>454020</v>
      </c>
      <c r="J1035" s="24">
        <v>27.58</v>
      </c>
    </row>
    <row r="1036" spans="1:10" ht="15" x14ac:dyDescent="0.2">
      <c r="A1036" s="25">
        <v>2025422</v>
      </c>
      <c r="B1036" s="26">
        <v>44771</v>
      </c>
      <c r="C1036" s="25">
        <v>2815</v>
      </c>
      <c r="D1036" s="23" t="s">
        <v>46</v>
      </c>
      <c r="E1036" s="30">
        <v>1101.3399999999999</v>
      </c>
      <c r="F1036" s="25" t="s">
        <v>428</v>
      </c>
      <c r="G1036" s="15" t="str">
        <f>VLOOKUP(H1036,[1]Segments!$A$2:$C$1000,3,FALSE)</f>
        <v>FIRE &amp; RESCUE</v>
      </c>
      <c r="H1036" s="25">
        <v>1003202</v>
      </c>
      <c r="I1036" s="25">
        <v>454020</v>
      </c>
      <c r="J1036" s="24">
        <v>92.31</v>
      </c>
    </row>
    <row r="1037" spans="1:10" ht="15" x14ac:dyDescent="0.2">
      <c r="A1037" s="25">
        <v>2025422</v>
      </c>
      <c r="B1037" s="26">
        <v>44771</v>
      </c>
      <c r="C1037" s="25">
        <v>2815</v>
      </c>
      <c r="D1037" s="23" t="s">
        <v>46</v>
      </c>
      <c r="E1037" s="30">
        <v>1101.3399999999999</v>
      </c>
      <c r="F1037" s="25" t="s">
        <v>429</v>
      </c>
      <c r="G1037" s="15" t="str">
        <f>VLOOKUP(H1037,[1]Segments!$A$2:$C$1000,3,FALSE)</f>
        <v>GENERAL DISTRICT COURT</v>
      </c>
      <c r="H1037" s="25">
        <v>1002102</v>
      </c>
      <c r="I1037" s="25">
        <v>454020</v>
      </c>
      <c r="J1037" s="24">
        <v>392.32</v>
      </c>
    </row>
    <row r="1038" spans="1:10" ht="15" x14ac:dyDescent="0.2">
      <c r="A1038" s="25">
        <v>2025422</v>
      </c>
      <c r="B1038" s="26">
        <v>44771</v>
      </c>
      <c r="C1038" s="25">
        <v>2815</v>
      </c>
      <c r="D1038" s="23" t="s">
        <v>46</v>
      </c>
      <c r="E1038" s="30">
        <v>1101.3399999999999</v>
      </c>
      <c r="F1038" s="25" t="s">
        <v>430</v>
      </c>
      <c r="G1038" s="15" t="str">
        <f>VLOOKUP(H1038,[1]Segments!$A$2:$C$1000,3,FALSE)</f>
        <v>HUMAN RESOURCES</v>
      </c>
      <c r="H1038" s="25">
        <v>1001205</v>
      </c>
      <c r="I1038" s="25">
        <v>454020</v>
      </c>
      <c r="J1038" s="24">
        <v>56.99</v>
      </c>
    </row>
    <row r="1039" spans="1:10" ht="15" x14ac:dyDescent="0.2">
      <c r="A1039" s="25">
        <v>2025422</v>
      </c>
      <c r="B1039" s="26">
        <v>44771</v>
      </c>
      <c r="C1039" s="25">
        <v>2815</v>
      </c>
      <c r="D1039" s="23" t="s">
        <v>46</v>
      </c>
      <c r="E1039" s="30">
        <v>1101.3399999999999</v>
      </c>
      <c r="F1039" s="25" t="s">
        <v>431</v>
      </c>
      <c r="G1039" s="15" t="str">
        <f>VLOOKUP(H1039,[1]Segments!$A$2:$C$1000,3,FALSE)</f>
        <v>FINANCE</v>
      </c>
      <c r="H1039" s="25">
        <v>1001215</v>
      </c>
      <c r="I1039" s="25">
        <v>454020</v>
      </c>
      <c r="J1039" s="24">
        <v>115.77</v>
      </c>
    </row>
    <row r="1040" spans="1:10" ht="15" x14ac:dyDescent="0.2">
      <c r="A1040" s="25">
        <v>2025423</v>
      </c>
      <c r="B1040" s="26">
        <v>44771</v>
      </c>
      <c r="C1040" s="25">
        <v>2881</v>
      </c>
      <c r="D1040" s="23" t="s">
        <v>432</v>
      </c>
      <c r="E1040" s="30">
        <v>1330</v>
      </c>
      <c r="F1040" s="25" t="s">
        <v>433</v>
      </c>
      <c r="G1040" s="15" t="str">
        <f>VLOOKUP(H1040,[1]Segments!$A$2:$C$1000,3,FALSE)</f>
        <v>PUBLIC UTILITY</v>
      </c>
      <c r="H1040" s="25">
        <v>4004401</v>
      </c>
      <c r="I1040" s="25">
        <v>480020</v>
      </c>
      <c r="J1040" s="24">
        <v>1330</v>
      </c>
    </row>
    <row r="1041" spans="1:10" ht="15" x14ac:dyDescent="0.2">
      <c r="A1041" s="25">
        <v>2025424</v>
      </c>
      <c r="B1041" s="26">
        <v>44771</v>
      </c>
      <c r="C1041" s="25">
        <v>2915</v>
      </c>
      <c r="D1041" s="23" t="s">
        <v>48</v>
      </c>
      <c r="E1041" s="30">
        <v>233.77</v>
      </c>
      <c r="F1041" s="25">
        <v>45125</v>
      </c>
      <c r="G1041" s="15" t="str">
        <f>VLOOKUP(H1041,[1]Segments!$A$2:$C$1000,3,FALSE)</f>
        <v>PUBLIC UTILITY</v>
      </c>
      <c r="H1041" s="25">
        <v>4004401</v>
      </c>
      <c r="I1041" s="25">
        <v>454090</v>
      </c>
      <c r="J1041" s="24">
        <v>233.77</v>
      </c>
    </row>
    <row r="1042" spans="1:10" ht="15" x14ac:dyDescent="0.2">
      <c r="A1042" s="25">
        <v>2025425</v>
      </c>
      <c r="B1042" s="26">
        <v>44771</v>
      </c>
      <c r="C1042" s="25">
        <v>2923</v>
      </c>
      <c r="D1042" s="23" t="s">
        <v>49</v>
      </c>
      <c r="E1042" s="30">
        <v>100.85</v>
      </c>
      <c r="F1042" s="25">
        <v>2060040162</v>
      </c>
      <c r="G1042" s="15" t="str">
        <f>VLOOKUP(H1042,[1]Segments!$A$2:$C$1000,3,FALSE)</f>
        <v>GENERAL SERVICES</v>
      </c>
      <c r="H1042" s="25">
        <v>1004302</v>
      </c>
      <c r="I1042" s="25">
        <v>430009</v>
      </c>
      <c r="J1042" s="24">
        <v>43.67</v>
      </c>
    </row>
    <row r="1043" spans="1:10" ht="15" x14ac:dyDescent="0.2">
      <c r="A1043" s="25">
        <v>2025425</v>
      </c>
      <c r="B1043" s="26">
        <v>44771</v>
      </c>
      <c r="C1043" s="25">
        <v>2923</v>
      </c>
      <c r="D1043" s="23" t="s">
        <v>49</v>
      </c>
      <c r="E1043" s="30">
        <v>100.85</v>
      </c>
      <c r="F1043" s="25">
        <v>2060040161</v>
      </c>
      <c r="G1043" s="15" t="str">
        <f>VLOOKUP(H1043,[1]Segments!$A$2:$C$1000,3,FALSE)</f>
        <v>GROUNDS MANAGEMENT</v>
      </c>
      <c r="H1043" s="25">
        <v>1004304</v>
      </c>
      <c r="I1043" s="25">
        <v>430009</v>
      </c>
      <c r="J1043" s="24">
        <v>57.18</v>
      </c>
    </row>
    <row r="1044" spans="1:10" ht="15" x14ac:dyDescent="0.2">
      <c r="A1044" s="25">
        <v>2025426</v>
      </c>
      <c r="B1044" s="26">
        <v>44771</v>
      </c>
      <c r="C1044" s="25">
        <v>2188</v>
      </c>
      <c r="D1044" s="23" t="s">
        <v>50</v>
      </c>
      <c r="E1044" s="30">
        <v>3100</v>
      </c>
      <c r="F1044" s="25" t="s">
        <v>434</v>
      </c>
      <c r="G1044" s="15" t="str">
        <f>VLOOKUP(H1044,[1]Segments!$A$2:$C$1000,3,FALSE)</f>
        <v>PARKS &amp; RECREATION</v>
      </c>
      <c r="H1044" s="25">
        <v>1007104</v>
      </c>
      <c r="I1044" s="25">
        <v>431700</v>
      </c>
      <c r="J1044" s="24">
        <v>3100</v>
      </c>
    </row>
    <row r="1045" spans="1:10" ht="15" x14ac:dyDescent="0.2">
      <c r="A1045" s="25">
        <v>2025427</v>
      </c>
      <c r="B1045" s="26">
        <v>44771</v>
      </c>
      <c r="C1045" s="25">
        <v>2948</v>
      </c>
      <c r="D1045" s="23" t="s">
        <v>51</v>
      </c>
      <c r="E1045" s="30">
        <v>1035.06</v>
      </c>
      <c r="F1045" s="25">
        <v>3347695</v>
      </c>
      <c r="G1045" s="15" t="str">
        <f>VLOOKUP(H1045,[1]Segments!$A$2:$C$1000,3,FALSE)</f>
        <v>COUNTY ASSESSOR</v>
      </c>
      <c r="H1045" s="25">
        <v>1001210</v>
      </c>
      <c r="I1045" s="25">
        <v>480010</v>
      </c>
      <c r="J1045" s="24">
        <v>180.76</v>
      </c>
    </row>
    <row r="1046" spans="1:10" ht="15" x14ac:dyDescent="0.2">
      <c r="A1046" s="25">
        <v>2025427</v>
      </c>
      <c r="B1046" s="26">
        <v>44771</v>
      </c>
      <c r="C1046" s="25">
        <v>2948</v>
      </c>
      <c r="D1046" s="23" t="s">
        <v>51</v>
      </c>
      <c r="E1046" s="30">
        <v>1035.06</v>
      </c>
      <c r="F1046" s="25">
        <v>3347698</v>
      </c>
      <c r="G1046" s="15" t="str">
        <f>VLOOKUP(H1046,[1]Segments!$A$2:$C$1000,3,FALSE)</f>
        <v>PARKS &amp; RECREATION</v>
      </c>
      <c r="H1046" s="25">
        <v>1007104</v>
      </c>
      <c r="I1046" s="25">
        <v>430070</v>
      </c>
      <c r="J1046" s="24">
        <v>209.93</v>
      </c>
    </row>
    <row r="1047" spans="1:10" ht="15" x14ac:dyDescent="0.2">
      <c r="A1047" s="25">
        <v>2025427</v>
      </c>
      <c r="B1047" s="26">
        <v>44771</v>
      </c>
      <c r="C1047" s="25">
        <v>2948</v>
      </c>
      <c r="D1047" s="23" t="s">
        <v>51</v>
      </c>
      <c r="E1047" s="30">
        <v>1035.06</v>
      </c>
      <c r="F1047" s="25">
        <v>3351170</v>
      </c>
      <c r="G1047" s="15" t="str">
        <f>VLOOKUP(H1047,[1]Segments!$A$2:$C$1000,3,FALSE)</f>
        <v>ECONOMIC DEVELOPMENT</v>
      </c>
      <c r="H1047" s="25">
        <v>1008105</v>
      </c>
      <c r="I1047" s="25">
        <v>480010</v>
      </c>
      <c r="J1047" s="24">
        <v>644.37</v>
      </c>
    </row>
    <row r="1048" spans="1:10" ht="15" x14ac:dyDescent="0.2">
      <c r="A1048" s="25">
        <v>2025428</v>
      </c>
      <c r="B1048" s="26">
        <v>44771</v>
      </c>
      <c r="C1048" s="25">
        <v>3107</v>
      </c>
      <c r="D1048" s="23" t="s">
        <v>53</v>
      </c>
      <c r="E1048" s="30">
        <v>103.98</v>
      </c>
      <c r="F1048" s="25" t="s">
        <v>435</v>
      </c>
      <c r="G1048" s="15" t="str">
        <f>VLOOKUP(H1048,[1]Segments!$A$2:$C$1000,3,FALSE)</f>
        <v>SHERIFF</v>
      </c>
      <c r="H1048" s="25">
        <v>1003102</v>
      </c>
      <c r="I1048" s="25">
        <v>454100</v>
      </c>
      <c r="J1048" s="24">
        <v>39.99</v>
      </c>
    </row>
    <row r="1049" spans="1:10" ht="15" x14ac:dyDescent="0.2">
      <c r="A1049" s="25">
        <v>2025428</v>
      </c>
      <c r="B1049" s="26">
        <v>44771</v>
      </c>
      <c r="C1049" s="25">
        <v>3107</v>
      </c>
      <c r="D1049" s="23" t="s">
        <v>53</v>
      </c>
      <c r="E1049" s="30">
        <v>103.98</v>
      </c>
      <c r="F1049" s="25" t="s">
        <v>436</v>
      </c>
      <c r="G1049" s="15" t="str">
        <f>VLOOKUP(H1049,[1]Segments!$A$2:$C$1000,3,FALSE)</f>
        <v>FIRE &amp; RESCUE</v>
      </c>
      <c r="H1049" s="25">
        <v>1003202</v>
      </c>
      <c r="I1049" s="25">
        <v>430009</v>
      </c>
      <c r="J1049" s="24">
        <v>63.99</v>
      </c>
    </row>
    <row r="1050" spans="1:10" ht="15" x14ac:dyDescent="0.2">
      <c r="A1050" s="25">
        <v>2025429</v>
      </c>
      <c r="B1050" s="26">
        <v>44771</v>
      </c>
      <c r="C1050" s="25">
        <v>3112</v>
      </c>
      <c r="D1050" s="23" t="s">
        <v>54</v>
      </c>
      <c r="E1050" s="30">
        <v>140</v>
      </c>
      <c r="F1050" s="25">
        <v>71822</v>
      </c>
      <c r="G1050" s="15" t="str">
        <f>VLOOKUP(H1050,[1]Segments!$A$2:$C$1000,3,FALSE)</f>
        <v>NONDEPARTMENTAL</v>
      </c>
      <c r="H1050" s="25">
        <v>1009900</v>
      </c>
      <c r="I1050" s="25">
        <v>427500</v>
      </c>
      <c r="J1050" s="24">
        <v>140</v>
      </c>
    </row>
    <row r="1051" spans="1:10" ht="15" x14ac:dyDescent="0.2">
      <c r="A1051" s="18"/>
      <c r="B1051" s="20"/>
      <c r="C1051" s="21"/>
      <c r="D1051" s="18"/>
      <c r="E1051" s="19"/>
      <c r="F1051" s="21"/>
      <c r="G1051" s="15"/>
      <c r="H1051" s="21"/>
      <c r="I1051" s="21"/>
      <c r="J1051" s="17"/>
    </row>
    <row r="1052" spans="1:10" ht="15" x14ac:dyDescent="0.2">
      <c r="A1052" s="18"/>
      <c r="B1052" s="20"/>
      <c r="C1052" s="21"/>
      <c r="D1052" s="18"/>
      <c r="E1052" s="19"/>
      <c r="F1052" s="21"/>
      <c r="G1052" s="15"/>
      <c r="H1052" s="21"/>
      <c r="I1052" s="21"/>
      <c r="J1052" s="17"/>
    </row>
    <row r="1053" spans="1:10" ht="15" x14ac:dyDescent="0.2">
      <c r="A1053" s="18"/>
      <c r="B1053" s="20"/>
      <c r="C1053" s="21"/>
      <c r="D1053" s="18"/>
      <c r="E1053" s="19"/>
      <c r="F1053" s="21"/>
      <c r="G1053" s="15"/>
      <c r="H1053" s="21"/>
      <c r="I1053" s="21"/>
      <c r="J1053" s="17"/>
    </row>
    <row r="1054" spans="1:10" ht="15" x14ac:dyDescent="0.2">
      <c r="A1054" s="18"/>
      <c r="B1054" s="20"/>
      <c r="C1054" s="21"/>
      <c r="D1054" s="18"/>
      <c r="E1054" s="19"/>
      <c r="F1054" s="21"/>
      <c r="G1054" s="15"/>
      <c r="H1054" s="21"/>
      <c r="I1054" s="21"/>
      <c r="J1054" s="17"/>
    </row>
    <row r="1055" spans="1:10" ht="15" x14ac:dyDescent="0.2">
      <c r="A1055" s="18"/>
      <c r="B1055" s="20"/>
      <c r="C1055" s="21"/>
      <c r="D1055" s="18"/>
      <c r="E1055" s="19"/>
      <c r="F1055" s="21"/>
      <c r="G1055" s="15"/>
      <c r="H1055" s="21"/>
      <c r="I1055" s="21"/>
      <c r="J1055" s="17"/>
    </row>
    <row r="1056" spans="1:10" ht="15" x14ac:dyDescent="0.2">
      <c r="A1056" s="18"/>
      <c r="B1056" s="20"/>
      <c r="C1056" s="21"/>
      <c r="D1056" s="18"/>
      <c r="E1056" s="19"/>
      <c r="F1056" s="21"/>
      <c r="G1056" s="15"/>
      <c r="H1056" s="21"/>
      <c r="I1056" s="21"/>
      <c r="J1056" s="17"/>
    </row>
    <row r="1057" spans="1:10" ht="15" x14ac:dyDescent="0.2">
      <c r="A1057" s="18"/>
      <c r="B1057" s="20"/>
      <c r="C1057" s="21"/>
      <c r="D1057" s="18"/>
      <c r="E1057" s="19"/>
      <c r="F1057" s="21"/>
      <c r="G1057" s="15"/>
      <c r="H1057" s="21"/>
      <c r="I1057" s="21"/>
      <c r="J1057" s="17"/>
    </row>
    <row r="1058" spans="1:10" ht="15" x14ac:dyDescent="0.2">
      <c r="A1058" s="18"/>
      <c r="B1058" s="20"/>
      <c r="C1058" s="21"/>
      <c r="D1058" s="18"/>
      <c r="E1058" s="19"/>
      <c r="F1058" s="21"/>
      <c r="G1058" s="15"/>
      <c r="H1058" s="21"/>
      <c r="I1058" s="21"/>
      <c r="J1058" s="17"/>
    </row>
    <row r="1059" spans="1:10" ht="15" x14ac:dyDescent="0.2">
      <c r="A1059" s="18"/>
      <c r="B1059" s="20"/>
      <c r="C1059" s="21"/>
      <c r="D1059" s="18"/>
      <c r="E1059" s="19"/>
      <c r="F1059" s="21"/>
      <c r="G1059" s="15"/>
      <c r="H1059" s="21"/>
      <c r="I1059" s="21"/>
      <c r="J1059" s="17"/>
    </row>
    <row r="1060" spans="1:10" ht="15" x14ac:dyDescent="0.2">
      <c r="A1060" s="18"/>
      <c r="B1060" s="20"/>
      <c r="C1060" s="21"/>
      <c r="D1060" s="18"/>
      <c r="E1060" s="19"/>
      <c r="F1060" s="21"/>
      <c r="G1060" s="15"/>
      <c r="H1060" s="21"/>
      <c r="I1060" s="21"/>
      <c r="J1060" s="17"/>
    </row>
    <row r="1061" spans="1:10" ht="15" x14ac:dyDescent="0.2">
      <c r="A1061" s="18"/>
      <c r="B1061" s="20"/>
      <c r="C1061" s="21"/>
      <c r="D1061" s="18"/>
      <c r="E1061" s="19"/>
      <c r="F1061" s="21"/>
      <c r="G1061" s="15"/>
      <c r="H1061" s="21"/>
      <c r="I1061" s="21"/>
      <c r="J1061" s="17"/>
    </row>
    <row r="1062" spans="1:10" ht="15" x14ac:dyDescent="0.2">
      <c r="A1062" s="18"/>
      <c r="B1062" s="20"/>
      <c r="C1062" s="21"/>
      <c r="D1062" s="18"/>
      <c r="E1062" s="19"/>
      <c r="F1062" s="21"/>
      <c r="G1062" s="15"/>
      <c r="H1062" s="21"/>
      <c r="I1062" s="21"/>
      <c r="J1062" s="17"/>
    </row>
    <row r="1063" spans="1:10" ht="15" x14ac:dyDescent="0.2">
      <c r="A1063" s="18"/>
      <c r="B1063" s="20"/>
      <c r="C1063" s="21"/>
      <c r="D1063" s="18"/>
      <c r="E1063" s="19"/>
      <c r="F1063" s="21"/>
      <c r="G1063" s="15"/>
      <c r="H1063" s="21"/>
      <c r="I1063" s="21"/>
      <c r="J1063" s="17"/>
    </row>
    <row r="1064" spans="1:10" ht="15" x14ac:dyDescent="0.2">
      <c r="A1064" s="18"/>
      <c r="B1064" s="20"/>
      <c r="C1064" s="21"/>
      <c r="D1064" s="18"/>
      <c r="E1064" s="19"/>
      <c r="F1064" s="21"/>
      <c r="G1064" s="15"/>
      <c r="H1064" s="21"/>
      <c r="I1064" s="21"/>
      <c r="J1064" s="17"/>
    </row>
    <row r="1065" spans="1:10" ht="15" x14ac:dyDescent="0.2">
      <c r="A1065" s="18"/>
      <c r="B1065" s="20"/>
      <c r="C1065" s="21"/>
      <c r="D1065" s="18"/>
      <c r="E1065" s="19"/>
      <c r="F1065" s="21"/>
      <c r="G1065" s="15"/>
      <c r="H1065" s="21"/>
      <c r="I1065" s="21"/>
      <c r="J1065" s="17"/>
    </row>
    <row r="1066" spans="1:10" ht="15" x14ac:dyDescent="0.2">
      <c r="A1066" s="18"/>
      <c r="B1066" s="20"/>
      <c r="C1066" s="21"/>
      <c r="D1066" s="18"/>
      <c r="E1066" s="19"/>
      <c r="F1066" s="21"/>
      <c r="G1066" s="15"/>
      <c r="H1066" s="21"/>
      <c r="I1066" s="21"/>
      <c r="J1066" s="17"/>
    </row>
    <row r="1067" spans="1:10" ht="15" x14ac:dyDescent="0.2">
      <c r="A1067" s="18"/>
      <c r="B1067" s="20"/>
      <c r="C1067" s="21"/>
      <c r="D1067" s="18"/>
      <c r="E1067" s="19"/>
      <c r="F1067" s="21"/>
      <c r="G1067" s="15"/>
      <c r="H1067" s="21"/>
      <c r="I1067" s="21"/>
      <c r="J1067" s="17"/>
    </row>
    <row r="1068" spans="1:10" ht="15" x14ac:dyDescent="0.2">
      <c r="A1068" s="18"/>
      <c r="B1068" s="20"/>
      <c r="C1068" s="21"/>
      <c r="D1068" s="18"/>
      <c r="E1068" s="19"/>
      <c r="F1068" s="21"/>
      <c r="G1068" s="15"/>
      <c r="H1068" s="21"/>
      <c r="I1068" s="21"/>
      <c r="J1068" s="17"/>
    </row>
    <row r="1069" spans="1:10" ht="15" x14ac:dyDescent="0.2">
      <c r="A1069" s="18"/>
      <c r="B1069" s="20"/>
      <c r="C1069" s="21"/>
      <c r="D1069" s="18"/>
      <c r="E1069" s="19"/>
      <c r="F1069" s="21"/>
      <c r="G1069" s="15"/>
      <c r="H1069" s="21"/>
      <c r="I1069" s="21"/>
      <c r="J1069" s="17"/>
    </row>
    <row r="1070" spans="1:10" ht="15" x14ac:dyDescent="0.2">
      <c r="A1070" s="18"/>
      <c r="B1070" s="20"/>
      <c r="C1070" s="21"/>
      <c r="D1070" s="18"/>
      <c r="E1070" s="19"/>
      <c r="F1070" s="21"/>
      <c r="G1070" s="15"/>
      <c r="H1070" s="21"/>
      <c r="I1070" s="21"/>
      <c r="J1070" s="17"/>
    </row>
    <row r="1071" spans="1:10" ht="15" x14ac:dyDescent="0.2">
      <c r="A1071" s="18"/>
      <c r="B1071" s="20"/>
      <c r="C1071" s="21"/>
      <c r="D1071" s="18"/>
      <c r="E1071" s="19"/>
      <c r="F1071" s="21"/>
      <c r="G1071" s="15"/>
      <c r="H1071" s="21"/>
      <c r="I1071" s="21"/>
      <c r="J1071" s="17"/>
    </row>
    <row r="1072" spans="1:10" ht="15" x14ac:dyDescent="0.2">
      <c r="A1072" s="18"/>
      <c r="B1072" s="20"/>
      <c r="C1072" s="21"/>
      <c r="D1072" s="18"/>
      <c r="E1072" s="19"/>
      <c r="F1072" s="21"/>
      <c r="G1072" s="15"/>
      <c r="H1072" s="21"/>
      <c r="I1072" s="21"/>
      <c r="J1072" s="17"/>
    </row>
    <row r="1073" spans="1:10" ht="15" x14ac:dyDescent="0.2">
      <c r="A1073" s="18"/>
      <c r="B1073" s="20"/>
      <c r="C1073" s="21"/>
      <c r="D1073" s="18"/>
      <c r="E1073" s="19"/>
      <c r="F1073" s="21"/>
      <c r="G1073" s="15"/>
      <c r="H1073" s="21"/>
      <c r="I1073" s="21"/>
      <c r="J1073" s="17"/>
    </row>
    <row r="1074" spans="1:10" ht="15" x14ac:dyDescent="0.2">
      <c r="A1074" s="18"/>
      <c r="B1074" s="20"/>
      <c r="C1074" s="21"/>
      <c r="D1074" s="18"/>
      <c r="E1074" s="19"/>
      <c r="F1074" s="21"/>
      <c r="G1074" s="15"/>
      <c r="H1074" s="21"/>
      <c r="I1074" s="21"/>
      <c r="J1074" s="17"/>
    </row>
    <row r="1075" spans="1:10" ht="15" x14ac:dyDescent="0.2">
      <c r="A1075" s="18"/>
      <c r="B1075" s="20"/>
      <c r="C1075" s="21"/>
      <c r="D1075" s="18"/>
      <c r="E1075" s="19"/>
      <c r="F1075" s="21"/>
      <c r="G1075" s="15"/>
      <c r="H1075" s="21"/>
      <c r="I1075" s="21"/>
      <c r="J1075" s="17"/>
    </row>
    <row r="1076" spans="1:10" ht="15" x14ac:dyDescent="0.2">
      <c r="A1076" s="18"/>
      <c r="B1076" s="20"/>
      <c r="C1076" s="21"/>
      <c r="D1076" s="18"/>
      <c r="E1076" s="19"/>
      <c r="F1076" s="21"/>
      <c r="G1076" s="15"/>
      <c r="H1076" s="21"/>
      <c r="I1076" s="21"/>
      <c r="J1076" s="17"/>
    </row>
    <row r="1077" spans="1:10" ht="15" x14ac:dyDescent="0.2">
      <c r="A1077" s="18"/>
      <c r="B1077" s="20"/>
      <c r="C1077" s="21"/>
      <c r="D1077" s="18"/>
      <c r="E1077" s="19"/>
      <c r="F1077" s="21"/>
      <c r="G1077" s="15"/>
      <c r="H1077" s="21"/>
      <c r="I1077" s="21"/>
      <c r="J1077" s="17"/>
    </row>
    <row r="1078" spans="1:10" ht="15" x14ac:dyDescent="0.2">
      <c r="A1078" s="18"/>
      <c r="B1078" s="20"/>
      <c r="C1078" s="21"/>
      <c r="D1078" s="18"/>
      <c r="E1078" s="19"/>
      <c r="F1078" s="21"/>
      <c r="G1078" s="15"/>
      <c r="H1078" s="21"/>
      <c r="I1078" s="21"/>
      <c r="J1078" s="17"/>
    </row>
    <row r="1079" spans="1:10" ht="15" x14ac:dyDescent="0.2">
      <c r="A1079" s="18"/>
      <c r="B1079" s="20"/>
      <c r="C1079" s="21"/>
      <c r="D1079" s="18"/>
      <c r="E1079" s="19"/>
      <c r="F1079" s="21"/>
      <c r="G1079" s="15"/>
      <c r="H1079" s="21"/>
      <c r="I1079" s="21"/>
      <c r="J1079" s="17"/>
    </row>
    <row r="1080" spans="1:10" ht="15" x14ac:dyDescent="0.2">
      <c r="A1080" s="18"/>
      <c r="B1080" s="20"/>
      <c r="C1080" s="21"/>
      <c r="D1080" s="18"/>
      <c r="E1080" s="19"/>
      <c r="F1080" s="21"/>
      <c r="G1080" s="15"/>
      <c r="H1080" s="21"/>
      <c r="I1080" s="21"/>
      <c r="J1080" s="17"/>
    </row>
    <row r="1081" spans="1:10" ht="15" x14ac:dyDescent="0.2">
      <c r="A1081" s="18"/>
      <c r="B1081" s="20"/>
      <c r="C1081" s="21"/>
      <c r="D1081" s="18"/>
      <c r="E1081" s="19"/>
      <c r="F1081" s="21"/>
      <c r="G1081" s="15"/>
      <c r="H1081" s="21"/>
      <c r="I1081" s="21"/>
      <c r="J1081" s="17"/>
    </row>
    <row r="1082" spans="1:10" ht="15" x14ac:dyDescent="0.2">
      <c r="A1082" s="18"/>
      <c r="B1082" s="20"/>
      <c r="C1082" s="21"/>
      <c r="D1082" s="18"/>
      <c r="E1082" s="19"/>
      <c r="F1082" s="21"/>
      <c r="G1082" s="15"/>
      <c r="H1082" s="21"/>
      <c r="I1082" s="21"/>
      <c r="J1082" s="17"/>
    </row>
    <row r="1083" spans="1:10" ht="15" x14ac:dyDescent="0.2">
      <c r="A1083" s="18"/>
      <c r="B1083" s="20"/>
      <c r="C1083" s="21"/>
      <c r="D1083" s="18"/>
      <c r="E1083" s="19"/>
      <c r="F1083" s="21"/>
      <c r="G1083" s="15"/>
      <c r="H1083" s="21"/>
      <c r="I1083" s="21"/>
      <c r="J1083" s="17"/>
    </row>
    <row r="1084" spans="1:10" ht="15" x14ac:dyDescent="0.2">
      <c r="A1084" s="18"/>
      <c r="B1084" s="20"/>
      <c r="C1084" s="21"/>
      <c r="D1084" s="18"/>
      <c r="E1084" s="19"/>
      <c r="F1084" s="21"/>
      <c r="G1084" s="15"/>
      <c r="H1084" s="21"/>
      <c r="I1084" s="21"/>
      <c r="J1084" s="17"/>
    </row>
    <row r="1085" spans="1:10" ht="15" x14ac:dyDescent="0.2">
      <c r="A1085" s="18"/>
      <c r="B1085" s="20"/>
      <c r="C1085" s="21"/>
      <c r="D1085" s="18"/>
      <c r="E1085" s="19"/>
      <c r="F1085" s="21"/>
      <c r="G1085" s="15"/>
      <c r="H1085" s="21"/>
      <c r="I1085" s="21"/>
      <c r="J1085" s="17"/>
    </row>
    <row r="1086" spans="1:10" ht="15" x14ac:dyDescent="0.2">
      <c r="A1086" s="18"/>
      <c r="B1086" s="20"/>
      <c r="C1086" s="21"/>
      <c r="D1086" s="18"/>
      <c r="E1086" s="19"/>
      <c r="F1086" s="21"/>
      <c r="G1086" s="15"/>
      <c r="H1086" s="21"/>
      <c r="I1086" s="21"/>
      <c r="J1086" s="17"/>
    </row>
    <row r="1087" spans="1:10" ht="15" x14ac:dyDescent="0.2">
      <c r="A1087" s="18"/>
      <c r="B1087" s="20"/>
      <c r="C1087" s="21"/>
      <c r="D1087" s="18"/>
      <c r="E1087" s="19"/>
      <c r="F1087" s="21"/>
      <c r="G1087" s="15"/>
      <c r="H1087" s="21"/>
      <c r="I1087" s="21"/>
      <c r="J1087" s="17"/>
    </row>
    <row r="1088" spans="1:10" ht="15" x14ac:dyDescent="0.2">
      <c r="A1088" s="18"/>
      <c r="B1088" s="20"/>
      <c r="C1088" s="21"/>
      <c r="D1088" s="18"/>
      <c r="E1088" s="19"/>
      <c r="F1088" s="21"/>
      <c r="G1088" s="15"/>
      <c r="H1088" s="21"/>
      <c r="I1088" s="21"/>
      <c r="J1088" s="17"/>
    </row>
    <row r="1089" spans="1:10" ht="15" x14ac:dyDescent="0.2">
      <c r="A1089" s="18"/>
      <c r="B1089" s="20"/>
      <c r="C1089" s="21"/>
      <c r="D1089" s="18"/>
      <c r="E1089" s="19"/>
      <c r="F1089" s="21"/>
      <c r="G1089" s="15"/>
      <c r="H1089" s="21"/>
      <c r="I1089" s="21"/>
      <c r="J1089" s="17"/>
    </row>
    <row r="1090" spans="1:10" ht="15" x14ac:dyDescent="0.2">
      <c r="A1090" s="18"/>
      <c r="B1090" s="20"/>
      <c r="C1090" s="21"/>
      <c r="D1090" s="18"/>
      <c r="E1090" s="19"/>
      <c r="F1090" s="21"/>
      <c r="G1090" s="15"/>
      <c r="H1090" s="21"/>
      <c r="I1090" s="21"/>
      <c r="J1090" s="17"/>
    </row>
    <row r="1091" spans="1:10" ht="15" x14ac:dyDescent="0.2">
      <c r="A1091" s="18"/>
      <c r="B1091" s="20"/>
      <c r="C1091" s="21"/>
      <c r="D1091" s="18"/>
      <c r="E1091" s="19"/>
      <c r="F1091" s="21"/>
      <c r="G1091" s="15"/>
      <c r="H1091" s="21"/>
      <c r="I1091" s="21"/>
      <c r="J1091" s="17"/>
    </row>
    <row r="1092" spans="1:10" ht="15" x14ac:dyDescent="0.2">
      <c r="A1092" s="18"/>
      <c r="B1092" s="20"/>
      <c r="C1092" s="21"/>
      <c r="D1092" s="18"/>
      <c r="E1092" s="19"/>
      <c r="F1092" s="21"/>
      <c r="G1092" s="15"/>
      <c r="H1092" s="21"/>
      <c r="I1092" s="21"/>
      <c r="J1092" s="17"/>
    </row>
    <row r="1093" spans="1:10" ht="15" x14ac:dyDescent="0.2">
      <c r="A1093" s="18"/>
      <c r="B1093" s="20"/>
      <c r="C1093" s="21"/>
      <c r="D1093" s="18"/>
      <c r="E1093" s="19"/>
      <c r="F1093" s="21"/>
      <c r="G1093" s="15"/>
      <c r="H1093" s="21"/>
      <c r="I1093" s="21"/>
      <c r="J1093" s="17"/>
    </row>
    <row r="1094" spans="1:10" ht="15" x14ac:dyDescent="0.2">
      <c r="A1094" s="18"/>
      <c r="B1094" s="20"/>
      <c r="C1094" s="21"/>
      <c r="D1094" s="18"/>
      <c r="E1094" s="19"/>
      <c r="F1094" s="21"/>
      <c r="G1094" s="15"/>
      <c r="H1094" s="21"/>
      <c r="I1094" s="21"/>
      <c r="J1094" s="17"/>
    </row>
    <row r="1095" spans="1:10" ht="15" x14ac:dyDescent="0.2">
      <c r="A1095" s="18"/>
      <c r="B1095" s="20"/>
      <c r="C1095" s="21"/>
      <c r="D1095" s="18"/>
      <c r="E1095" s="19"/>
      <c r="F1095" s="21"/>
      <c r="G1095" s="15"/>
      <c r="H1095" s="21"/>
      <c r="I1095" s="21"/>
      <c r="J1095" s="17"/>
    </row>
    <row r="1096" spans="1:10" ht="15" x14ac:dyDescent="0.2">
      <c r="A1096" s="18"/>
      <c r="B1096" s="20"/>
      <c r="C1096" s="21"/>
      <c r="D1096" s="18"/>
      <c r="E1096" s="19"/>
      <c r="F1096" s="21"/>
      <c r="G1096" s="15"/>
      <c r="H1096" s="21"/>
      <c r="I1096" s="21"/>
      <c r="J1096" s="17"/>
    </row>
    <row r="1097" spans="1:10" ht="15" x14ac:dyDescent="0.2">
      <c r="A1097" s="18"/>
      <c r="B1097" s="20"/>
      <c r="C1097" s="21"/>
      <c r="D1097" s="18"/>
      <c r="E1097" s="19"/>
      <c r="F1097" s="21"/>
      <c r="G1097" s="15"/>
      <c r="H1097" s="21"/>
      <c r="I1097" s="21"/>
      <c r="J1097" s="17"/>
    </row>
    <row r="1098" spans="1:10" ht="15" x14ac:dyDescent="0.2">
      <c r="A1098" s="18"/>
      <c r="B1098" s="20"/>
      <c r="C1098" s="21"/>
      <c r="D1098" s="18"/>
      <c r="E1098" s="19"/>
      <c r="F1098" s="21"/>
      <c r="G1098" s="15"/>
      <c r="H1098" s="21"/>
      <c r="I1098" s="21"/>
      <c r="J1098" s="17"/>
    </row>
    <row r="1099" spans="1:10" ht="15" x14ac:dyDescent="0.2">
      <c r="A1099" s="18"/>
      <c r="B1099" s="20"/>
      <c r="C1099" s="21"/>
      <c r="D1099" s="18"/>
      <c r="E1099" s="19"/>
      <c r="F1099" s="21"/>
      <c r="G1099" s="15"/>
      <c r="H1099" s="21"/>
      <c r="I1099" s="21"/>
      <c r="J1099" s="17"/>
    </row>
    <row r="1100" spans="1:10" ht="15" x14ac:dyDescent="0.2">
      <c r="A1100" s="18"/>
      <c r="B1100" s="20"/>
      <c r="C1100" s="21"/>
      <c r="D1100" s="18"/>
      <c r="E1100" s="19"/>
      <c r="F1100" s="21"/>
      <c r="G1100" s="15"/>
      <c r="H1100" s="21"/>
      <c r="I1100" s="21"/>
      <c r="J1100" s="17"/>
    </row>
    <row r="1101" spans="1:10" ht="15" x14ac:dyDescent="0.2">
      <c r="A1101" s="18"/>
      <c r="B1101" s="20"/>
      <c r="C1101" s="21"/>
      <c r="D1101" s="18"/>
      <c r="E1101" s="19"/>
      <c r="F1101" s="21"/>
      <c r="G1101" s="15"/>
      <c r="H1101" s="21"/>
      <c r="I1101" s="21"/>
      <c r="J1101" s="17"/>
    </row>
    <row r="1102" spans="1:10" ht="15" x14ac:dyDescent="0.2">
      <c r="A1102" s="18"/>
      <c r="B1102" s="20"/>
      <c r="C1102" s="21"/>
      <c r="D1102" s="18"/>
      <c r="E1102" s="19"/>
      <c r="F1102" s="21"/>
      <c r="G1102" s="15"/>
      <c r="H1102" s="21"/>
      <c r="I1102" s="21"/>
      <c r="J1102" s="17"/>
    </row>
    <row r="1103" spans="1:10" ht="15" x14ac:dyDescent="0.2">
      <c r="A1103" s="18"/>
      <c r="B1103" s="20"/>
      <c r="C1103" s="21"/>
      <c r="D1103" s="18"/>
      <c r="E1103" s="19"/>
      <c r="F1103" s="21"/>
      <c r="G1103" s="15"/>
      <c r="H1103" s="21"/>
      <c r="I1103" s="21"/>
      <c r="J1103" s="17"/>
    </row>
    <row r="1104" spans="1:10" ht="15" x14ac:dyDescent="0.2">
      <c r="A1104" s="18"/>
      <c r="B1104" s="20"/>
      <c r="C1104" s="21"/>
      <c r="D1104" s="18"/>
      <c r="E1104" s="19"/>
      <c r="F1104" s="21"/>
      <c r="G1104" s="15"/>
      <c r="H1104" s="21"/>
      <c r="I1104" s="21"/>
      <c r="J1104" s="17"/>
    </row>
    <row r="1105" spans="1:10" ht="15" x14ac:dyDescent="0.2">
      <c r="A1105" s="18"/>
      <c r="B1105" s="20"/>
      <c r="C1105" s="21"/>
      <c r="D1105" s="18"/>
      <c r="E1105" s="19"/>
      <c r="F1105" s="21"/>
      <c r="G1105" s="15"/>
      <c r="H1105" s="21"/>
      <c r="I1105" s="21"/>
      <c r="J1105" s="17"/>
    </row>
    <row r="1106" spans="1:10" ht="15" x14ac:dyDescent="0.2">
      <c r="A1106" s="18"/>
      <c r="B1106" s="20"/>
      <c r="C1106" s="21"/>
      <c r="D1106" s="18"/>
      <c r="E1106" s="19"/>
      <c r="F1106" s="21"/>
      <c r="G1106" s="15"/>
      <c r="H1106" s="21"/>
      <c r="I1106" s="21"/>
      <c r="J1106" s="17"/>
    </row>
    <row r="1107" spans="1:10" ht="15" x14ac:dyDescent="0.2">
      <c r="A1107" s="18"/>
      <c r="B1107" s="20"/>
      <c r="C1107" s="21"/>
      <c r="D1107" s="18"/>
      <c r="E1107" s="19"/>
      <c r="F1107" s="21"/>
      <c r="G1107" s="15"/>
      <c r="H1107" s="21"/>
      <c r="I1107" s="21"/>
      <c r="J1107" s="17"/>
    </row>
    <row r="1108" spans="1:10" ht="15" x14ac:dyDescent="0.2">
      <c r="A1108" s="18"/>
      <c r="B1108" s="20"/>
      <c r="C1108" s="21"/>
      <c r="D1108" s="18"/>
      <c r="E1108" s="19"/>
      <c r="F1108" s="21"/>
      <c r="G1108" s="15"/>
      <c r="H1108" s="21"/>
      <c r="I1108" s="21"/>
      <c r="J1108" s="17"/>
    </row>
    <row r="1109" spans="1:10" ht="15" x14ac:dyDescent="0.2">
      <c r="A1109" s="18"/>
      <c r="B1109" s="20"/>
      <c r="C1109" s="21"/>
      <c r="D1109" s="18"/>
      <c r="E1109" s="19"/>
      <c r="F1109" s="21"/>
      <c r="G1109" s="15"/>
      <c r="H1109" s="21"/>
      <c r="I1109" s="21"/>
      <c r="J1109" s="17"/>
    </row>
    <row r="1110" spans="1:10" ht="15" x14ac:dyDescent="0.2">
      <c r="A1110" s="18"/>
      <c r="B1110" s="20"/>
      <c r="C1110" s="21"/>
      <c r="D1110" s="18"/>
      <c r="E1110" s="19"/>
      <c r="F1110" s="21"/>
      <c r="G1110" s="15"/>
      <c r="H1110" s="21"/>
      <c r="I1110" s="21"/>
      <c r="J1110" s="17"/>
    </row>
    <row r="1111" spans="1:10" ht="15" x14ac:dyDescent="0.2">
      <c r="A1111" s="18"/>
      <c r="B1111" s="20"/>
      <c r="C1111" s="21"/>
      <c r="D1111" s="18"/>
      <c r="E1111" s="19"/>
      <c r="F1111" s="21"/>
      <c r="G1111" s="15"/>
      <c r="H1111" s="21"/>
      <c r="I1111" s="21"/>
      <c r="J1111" s="17"/>
    </row>
    <row r="1112" spans="1:10" ht="15" x14ac:dyDescent="0.2">
      <c r="A1112" s="18"/>
      <c r="B1112" s="20"/>
      <c r="C1112" s="21"/>
      <c r="D1112" s="18"/>
      <c r="E1112" s="19"/>
      <c r="F1112" s="21"/>
      <c r="G1112" s="15"/>
      <c r="H1112" s="21"/>
      <c r="I1112" s="21"/>
      <c r="J1112" s="17"/>
    </row>
    <row r="1113" spans="1:10" ht="15" x14ac:dyDescent="0.2">
      <c r="A1113" s="18"/>
      <c r="B1113" s="20"/>
      <c r="C1113" s="21"/>
      <c r="D1113" s="18"/>
      <c r="E1113" s="19"/>
      <c r="F1113" s="21"/>
      <c r="G1113" s="15"/>
      <c r="H1113" s="21"/>
      <c r="I1113" s="21"/>
      <c r="J1113" s="17"/>
    </row>
    <row r="1114" spans="1:10" ht="15" x14ac:dyDescent="0.2">
      <c r="A1114" s="18"/>
      <c r="B1114" s="20"/>
      <c r="C1114" s="21"/>
      <c r="D1114" s="18"/>
      <c r="E1114" s="19"/>
      <c r="F1114" s="21"/>
      <c r="G1114" s="15"/>
      <c r="H1114" s="21"/>
      <c r="I1114" s="21"/>
      <c r="J1114" s="17"/>
    </row>
    <row r="1115" spans="1:10" ht="15" x14ac:dyDescent="0.2">
      <c r="A1115" s="18"/>
      <c r="B1115" s="20"/>
      <c r="C1115" s="21"/>
      <c r="D1115" s="18"/>
      <c r="E1115" s="19"/>
      <c r="F1115" s="21"/>
      <c r="G1115" s="15"/>
      <c r="H1115" s="21"/>
      <c r="I1115" s="21"/>
      <c r="J1115" s="17"/>
    </row>
    <row r="1116" spans="1:10" ht="15" x14ac:dyDescent="0.2">
      <c r="A1116" s="18"/>
      <c r="B1116" s="20"/>
      <c r="C1116" s="21"/>
      <c r="D1116" s="18"/>
      <c r="E1116" s="19"/>
      <c r="F1116" s="21"/>
      <c r="G1116" s="15"/>
      <c r="H1116" s="21"/>
      <c r="I1116" s="21"/>
      <c r="J1116" s="17"/>
    </row>
    <row r="1117" spans="1:10" ht="15" x14ac:dyDescent="0.2">
      <c r="A1117" s="18"/>
      <c r="B1117" s="20"/>
      <c r="C1117" s="21"/>
      <c r="D1117" s="18"/>
      <c r="E1117" s="19"/>
      <c r="F1117" s="21"/>
      <c r="G1117" s="15"/>
      <c r="H1117" s="21"/>
      <c r="I1117" s="21"/>
      <c r="J1117" s="17"/>
    </row>
    <row r="1118" spans="1:10" ht="15" x14ac:dyDescent="0.2">
      <c r="A1118" s="18"/>
      <c r="B1118" s="20"/>
      <c r="C1118" s="21"/>
      <c r="D1118" s="18"/>
      <c r="E1118" s="19"/>
      <c r="F1118" s="21"/>
      <c r="G1118" s="15"/>
      <c r="H1118" s="21"/>
      <c r="I1118" s="21"/>
      <c r="J1118" s="17"/>
    </row>
    <row r="1119" spans="1:10" ht="15" x14ac:dyDescent="0.2">
      <c r="A1119" s="18"/>
      <c r="B1119" s="20"/>
      <c r="C1119" s="21"/>
      <c r="D1119" s="18"/>
      <c r="E1119" s="19"/>
      <c r="F1119" s="21"/>
      <c r="G1119" s="15"/>
      <c r="H1119" s="21"/>
      <c r="I1119" s="21"/>
      <c r="J1119" s="17"/>
    </row>
    <row r="1120" spans="1:10" ht="15" x14ac:dyDescent="0.2">
      <c r="A1120" s="18"/>
      <c r="B1120" s="20"/>
      <c r="C1120" s="21"/>
      <c r="D1120" s="18"/>
      <c r="E1120" s="19"/>
      <c r="F1120" s="21"/>
      <c r="G1120" s="15"/>
      <c r="H1120" s="21"/>
      <c r="I1120" s="21"/>
      <c r="J1120" s="17"/>
    </row>
    <row r="1121" spans="1:10" ht="15" x14ac:dyDescent="0.2">
      <c r="A1121" s="18"/>
      <c r="B1121" s="20"/>
      <c r="C1121" s="21"/>
      <c r="D1121" s="18"/>
      <c r="E1121" s="19"/>
      <c r="F1121" s="21"/>
      <c r="G1121" s="15"/>
      <c r="H1121" s="21"/>
      <c r="I1121" s="21"/>
      <c r="J1121" s="17"/>
    </row>
    <row r="1122" spans="1:10" ht="15" x14ac:dyDescent="0.2">
      <c r="A1122" s="18"/>
      <c r="B1122" s="20"/>
      <c r="C1122" s="21"/>
      <c r="D1122" s="18"/>
      <c r="E1122" s="19"/>
      <c r="F1122" s="21"/>
      <c r="G1122" s="15"/>
      <c r="H1122" s="21"/>
      <c r="I1122" s="21"/>
      <c r="J1122" s="17"/>
    </row>
    <row r="1123" spans="1:10" ht="15" x14ac:dyDescent="0.2">
      <c r="A1123" s="18"/>
      <c r="B1123" s="20"/>
      <c r="C1123" s="21"/>
      <c r="D1123" s="18"/>
      <c r="E1123" s="19"/>
      <c r="F1123" s="21"/>
      <c r="G1123" s="15"/>
      <c r="H1123" s="21"/>
      <c r="I1123" s="21"/>
      <c r="J1123" s="17"/>
    </row>
    <row r="1124" spans="1:10" ht="15" x14ac:dyDescent="0.2">
      <c r="A1124" s="18"/>
      <c r="B1124" s="20"/>
      <c r="C1124" s="21"/>
      <c r="D1124" s="18"/>
      <c r="E1124" s="19"/>
      <c r="F1124" s="21"/>
      <c r="G1124" s="15"/>
      <c r="H1124" s="21"/>
      <c r="I1124" s="21"/>
      <c r="J1124" s="17"/>
    </row>
    <row r="1125" spans="1:10" ht="15" x14ac:dyDescent="0.2">
      <c r="A1125" s="18"/>
      <c r="B1125" s="20"/>
      <c r="C1125" s="21"/>
      <c r="D1125" s="18"/>
      <c r="E1125" s="19"/>
      <c r="F1125" s="21"/>
      <c r="G1125" s="15"/>
      <c r="H1125" s="21"/>
      <c r="I1125" s="21"/>
      <c r="J1125" s="17"/>
    </row>
    <row r="1126" spans="1:10" ht="15" x14ac:dyDescent="0.2">
      <c r="A1126" s="18"/>
      <c r="B1126" s="20"/>
      <c r="C1126" s="21"/>
      <c r="D1126" s="18"/>
      <c r="E1126" s="19"/>
      <c r="F1126" s="21"/>
      <c r="G1126" s="15"/>
      <c r="H1126" s="21"/>
      <c r="I1126" s="21"/>
      <c r="J1126" s="17"/>
    </row>
    <row r="1127" spans="1:10" ht="15" x14ac:dyDescent="0.2">
      <c r="A1127" s="18"/>
      <c r="B1127" s="20"/>
      <c r="C1127" s="21"/>
      <c r="D1127" s="18"/>
      <c r="E1127" s="19"/>
      <c r="F1127" s="21"/>
      <c r="G1127" s="15"/>
      <c r="H1127" s="21"/>
      <c r="I1127" s="21"/>
      <c r="J1127" s="17"/>
    </row>
    <row r="1128" spans="1:10" ht="15" x14ac:dyDescent="0.2">
      <c r="A1128" s="18"/>
      <c r="B1128" s="20"/>
      <c r="C1128" s="21"/>
      <c r="D1128" s="18"/>
      <c r="E1128" s="19"/>
      <c r="F1128" s="21"/>
      <c r="G1128" s="15"/>
      <c r="H1128" s="21"/>
      <c r="I1128" s="21"/>
      <c r="J1128" s="17"/>
    </row>
    <row r="1129" spans="1:10" ht="15" x14ac:dyDescent="0.2">
      <c r="A1129" s="18"/>
      <c r="B1129" s="20"/>
      <c r="C1129" s="21"/>
      <c r="D1129" s="18"/>
      <c r="E1129" s="19"/>
      <c r="F1129" s="21"/>
      <c r="G1129" s="15"/>
      <c r="H1129" s="21"/>
      <c r="I1129" s="21"/>
      <c r="J1129" s="17"/>
    </row>
    <row r="1130" spans="1:10" ht="15" x14ac:dyDescent="0.2">
      <c r="A1130" s="18"/>
      <c r="B1130" s="20"/>
      <c r="C1130" s="21"/>
      <c r="D1130" s="18"/>
      <c r="E1130" s="19"/>
      <c r="F1130" s="21"/>
      <c r="G1130" s="15"/>
      <c r="H1130" s="21"/>
      <c r="I1130" s="21"/>
      <c r="J1130" s="17"/>
    </row>
    <row r="1131" spans="1:10" ht="15" x14ac:dyDescent="0.2">
      <c r="A1131" s="18"/>
      <c r="B1131" s="20"/>
      <c r="C1131" s="21"/>
      <c r="D1131" s="18"/>
      <c r="E1131" s="19"/>
      <c r="F1131" s="21"/>
      <c r="G1131" s="15"/>
      <c r="H1131" s="21"/>
      <c r="I1131" s="21"/>
      <c r="J1131" s="17"/>
    </row>
    <row r="1132" spans="1:10" ht="15" x14ac:dyDescent="0.2">
      <c r="A1132" s="18"/>
      <c r="B1132" s="20"/>
      <c r="C1132" s="21"/>
      <c r="D1132" s="18"/>
      <c r="E1132" s="19"/>
      <c r="F1132" s="21"/>
      <c r="G1132" s="15"/>
      <c r="H1132" s="21"/>
      <c r="I1132" s="21"/>
      <c r="J1132" s="17"/>
    </row>
    <row r="1133" spans="1:10" ht="15" x14ac:dyDescent="0.2">
      <c r="A1133" s="18"/>
      <c r="B1133" s="20"/>
      <c r="C1133" s="21"/>
      <c r="D1133" s="18"/>
      <c r="E1133" s="19"/>
      <c r="F1133" s="21"/>
      <c r="G1133" s="15"/>
      <c r="H1133" s="21"/>
      <c r="I1133" s="21"/>
      <c r="J1133" s="17"/>
    </row>
    <row r="1134" spans="1:10" ht="15" x14ac:dyDescent="0.2">
      <c r="A1134" s="18"/>
      <c r="B1134" s="20"/>
      <c r="C1134" s="21"/>
      <c r="D1134" s="18"/>
      <c r="E1134" s="19"/>
      <c r="F1134" s="21"/>
      <c r="G1134" s="15"/>
      <c r="H1134" s="21"/>
      <c r="I1134" s="21"/>
      <c r="J1134" s="17"/>
    </row>
    <row r="1135" spans="1:10" ht="15" x14ac:dyDescent="0.2">
      <c r="A1135" s="18"/>
      <c r="B1135" s="20"/>
      <c r="C1135" s="21"/>
      <c r="D1135" s="18"/>
      <c r="E1135" s="19"/>
      <c r="F1135" s="21"/>
      <c r="G1135" s="15"/>
      <c r="H1135" s="21"/>
      <c r="I1135" s="21"/>
      <c r="J1135" s="17"/>
    </row>
    <row r="1136" spans="1:10" ht="15" x14ac:dyDescent="0.2">
      <c r="A1136" s="18"/>
      <c r="B1136" s="20"/>
      <c r="C1136" s="21"/>
      <c r="D1136" s="18"/>
      <c r="E1136" s="19"/>
      <c r="F1136" s="21"/>
      <c r="G1136" s="15"/>
      <c r="H1136" s="21"/>
      <c r="I1136" s="21"/>
      <c r="J1136" s="17"/>
    </row>
    <row r="1137" spans="1:10" ht="15" x14ac:dyDescent="0.2">
      <c r="A1137" s="18"/>
      <c r="B1137" s="20"/>
      <c r="C1137" s="21"/>
      <c r="D1137" s="18"/>
      <c r="E1137" s="19"/>
      <c r="F1137" s="21"/>
      <c r="G1137" s="15"/>
      <c r="H1137" s="21"/>
      <c r="I1137" s="21"/>
      <c r="J1137" s="17"/>
    </row>
    <row r="1138" spans="1:10" ht="15" x14ac:dyDescent="0.2">
      <c r="A1138" s="18"/>
      <c r="B1138" s="20"/>
      <c r="C1138" s="21"/>
      <c r="D1138" s="18"/>
      <c r="E1138" s="19"/>
      <c r="F1138" s="21"/>
      <c r="G1138" s="15"/>
      <c r="H1138" s="21"/>
      <c r="I1138" s="21"/>
      <c r="J1138" s="17"/>
    </row>
    <row r="1139" spans="1:10" ht="15" x14ac:dyDescent="0.2">
      <c r="A1139" s="18"/>
      <c r="B1139" s="20"/>
      <c r="C1139" s="21"/>
      <c r="D1139" s="18"/>
      <c r="E1139" s="19"/>
      <c r="F1139" s="21"/>
      <c r="G1139" s="15"/>
      <c r="H1139" s="21"/>
      <c r="I1139" s="21"/>
      <c r="J1139" s="17"/>
    </row>
    <row r="1140" spans="1:10" ht="15" x14ac:dyDescent="0.2">
      <c r="A1140" s="18"/>
      <c r="B1140" s="20"/>
      <c r="C1140" s="21"/>
      <c r="D1140" s="18"/>
      <c r="E1140" s="19"/>
      <c r="F1140" s="21"/>
      <c r="G1140" s="15"/>
      <c r="H1140" s="21"/>
      <c r="I1140" s="21"/>
      <c r="J1140" s="17"/>
    </row>
    <row r="1141" spans="1:10" ht="15" x14ac:dyDescent="0.2">
      <c r="A1141" s="18"/>
      <c r="B1141" s="20"/>
      <c r="C1141" s="21"/>
      <c r="D1141" s="18"/>
      <c r="E1141" s="19"/>
      <c r="F1141" s="21"/>
      <c r="G1141" s="15"/>
      <c r="H1141" s="21"/>
      <c r="I1141" s="21"/>
      <c r="J1141" s="17"/>
    </row>
    <row r="1142" spans="1:10" ht="15" x14ac:dyDescent="0.2">
      <c r="A1142" s="18"/>
      <c r="B1142" s="20"/>
      <c r="C1142" s="21"/>
      <c r="D1142" s="18"/>
      <c r="E1142" s="19"/>
      <c r="F1142" s="21"/>
      <c r="G1142" s="15"/>
      <c r="H1142" s="21"/>
      <c r="I1142" s="21"/>
      <c r="J1142" s="17"/>
    </row>
    <row r="1143" spans="1:10" ht="15" x14ac:dyDescent="0.2">
      <c r="A1143" s="18"/>
      <c r="B1143" s="20"/>
      <c r="C1143" s="21"/>
      <c r="D1143" s="18"/>
      <c r="E1143" s="19"/>
      <c r="F1143" s="21"/>
      <c r="G1143" s="15"/>
      <c r="H1143" s="21"/>
      <c r="I1143" s="21"/>
      <c r="J1143" s="17"/>
    </row>
    <row r="1144" spans="1:10" ht="15" x14ac:dyDescent="0.2">
      <c r="A1144" s="18"/>
      <c r="B1144" s="20"/>
      <c r="C1144" s="21"/>
      <c r="D1144" s="18"/>
      <c r="E1144" s="19"/>
      <c r="F1144" s="21"/>
      <c r="G1144" s="15"/>
      <c r="H1144" s="21"/>
      <c r="I1144" s="21"/>
      <c r="J1144" s="17"/>
    </row>
    <row r="1145" spans="1:10" ht="15" x14ac:dyDescent="0.2">
      <c r="A1145" s="18"/>
      <c r="B1145" s="20"/>
      <c r="C1145" s="21"/>
      <c r="D1145" s="18"/>
      <c r="E1145" s="19"/>
      <c r="F1145" s="21"/>
      <c r="G1145" s="15"/>
      <c r="H1145" s="21"/>
      <c r="I1145" s="21"/>
      <c r="J1145" s="17"/>
    </row>
    <row r="1146" spans="1:10" ht="15" x14ac:dyDescent="0.2">
      <c r="A1146" s="18"/>
      <c r="B1146" s="20"/>
      <c r="C1146" s="21"/>
      <c r="D1146" s="18"/>
      <c r="E1146" s="19"/>
      <c r="F1146" s="21"/>
      <c r="G1146" s="15"/>
      <c r="H1146" s="21"/>
      <c r="I1146" s="21"/>
      <c r="J1146" s="17"/>
    </row>
    <row r="1147" spans="1:10" ht="15" x14ac:dyDescent="0.2">
      <c r="A1147" s="18"/>
      <c r="B1147" s="20"/>
      <c r="C1147" s="21"/>
      <c r="D1147" s="18"/>
      <c r="E1147" s="19"/>
      <c r="F1147" s="21"/>
      <c r="G1147" s="15"/>
      <c r="H1147" s="21"/>
      <c r="I1147" s="21"/>
      <c r="J1147" s="17"/>
    </row>
    <row r="1148" spans="1:10" ht="15" x14ac:dyDescent="0.2">
      <c r="A1148" s="18"/>
      <c r="B1148" s="20"/>
      <c r="C1148" s="21"/>
      <c r="D1148" s="18"/>
      <c r="E1148" s="19"/>
      <c r="F1148" s="21"/>
      <c r="G1148" s="15"/>
      <c r="H1148" s="21"/>
      <c r="I1148" s="21"/>
      <c r="J1148" s="17"/>
    </row>
    <row r="1149" spans="1:10" ht="15" x14ac:dyDescent="0.2">
      <c r="A1149" s="18"/>
      <c r="B1149" s="20"/>
      <c r="C1149" s="21"/>
      <c r="D1149" s="18"/>
      <c r="E1149" s="19"/>
      <c r="F1149" s="21"/>
      <c r="G1149" s="15"/>
      <c r="H1149" s="21"/>
      <c r="I1149" s="21"/>
      <c r="J1149" s="17"/>
    </row>
    <row r="1150" spans="1:10" ht="15" x14ac:dyDescent="0.2">
      <c r="A1150" s="18"/>
      <c r="B1150" s="20"/>
      <c r="C1150" s="21"/>
      <c r="D1150" s="18"/>
      <c r="E1150" s="19"/>
      <c r="F1150" s="21"/>
      <c r="G1150" s="15"/>
      <c r="H1150" s="21"/>
      <c r="I1150" s="21"/>
      <c r="J1150" s="17"/>
    </row>
    <row r="1151" spans="1:10" ht="15" x14ac:dyDescent="0.2">
      <c r="A1151" s="18"/>
      <c r="B1151" s="20"/>
      <c r="C1151" s="21"/>
      <c r="D1151" s="18"/>
      <c r="E1151" s="19"/>
      <c r="F1151" s="21"/>
      <c r="G1151" s="15"/>
      <c r="H1151" s="21"/>
      <c r="I1151" s="21"/>
      <c r="J1151" s="17"/>
    </row>
    <row r="1152" spans="1:10" ht="15" x14ac:dyDescent="0.2">
      <c r="A1152" s="18"/>
      <c r="B1152" s="20"/>
      <c r="C1152" s="21"/>
      <c r="D1152" s="18"/>
      <c r="E1152" s="19"/>
      <c r="F1152" s="21"/>
      <c r="G1152" s="15"/>
      <c r="H1152" s="21"/>
      <c r="I1152" s="21"/>
      <c r="J1152" s="17"/>
    </row>
    <row r="1153" spans="1:10" ht="15" x14ac:dyDescent="0.2">
      <c r="A1153" s="18"/>
      <c r="B1153" s="20"/>
      <c r="C1153" s="21"/>
      <c r="D1153" s="18"/>
      <c r="E1153" s="19"/>
      <c r="F1153" s="21"/>
      <c r="G1153" s="15"/>
      <c r="H1153" s="21"/>
      <c r="I1153" s="21"/>
      <c r="J1153" s="17"/>
    </row>
    <row r="1154" spans="1:10" ht="15" x14ac:dyDescent="0.2">
      <c r="A1154" s="18"/>
      <c r="B1154" s="20"/>
      <c r="C1154" s="21"/>
      <c r="D1154" s="18"/>
      <c r="E1154" s="19"/>
      <c r="F1154" s="21"/>
      <c r="G1154" s="15"/>
      <c r="H1154" s="21"/>
      <c r="I1154" s="21"/>
      <c r="J1154" s="17"/>
    </row>
    <row r="1155" spans="1:10" ht="15" x14ac:dyDescent="0.2">
      <c r="A1155" s="18"/>
      <c r="B1155" s="20"/>
      <c r="C1155" s="21"/>
      <c r="D1155" s="18"/>
      <c r="E1155" s="19"/>
      <c r="F1155" s="21"/>
      <c r="G1155" s="15"/>
      <c r="H1155" s="21"/>
      <c r="I1155" s="21"/>
      <c r="J1155" s="17"/>
    </row>
    <row r="1156" spans="1:10" ht="15" x14ac:dyDescent="0.2">
      <c r="A1156" s="18"/>
      <c r="B1156" s="20"/>
      <c r="C1156" s="21"/>
      <c r="D1156" s="18"/>
      <c r="E1156" s="19"/>
      <c r="F1156" s="21"/>
      <c r="G1156" s="15"/>
      <c r="H1156" s="21"/>
      <c r="I1156" s="21"/>
      <c r="J1156" s="17"/>
    </row>
    <row r="1157" spans="1:10" ht="15" x14ac:dyDescent="0.2">
      <c r="A1157" s="18"/>
      <c r="B1157" s="20"/>
      <c r="C1157" s="21"/>
      <c r="D1157" s="18"/>
      <c r="E1157" s="19"/>
      <c r="F1157" s="21"/>
      <c r="G1157" s="15"/>
      <c r="H1157" s="21"/>
      <c r="I1157" s="21"/>
      <c r="J1157" s="17"/>
    </row>
    <row r="1158" spans="1:10" ht="15" x14ac:dyDescent="0.2">
      <c r="A1158" s="18"/>
      <c r="B1158" s="20"/>
      <c r="C1158" s="21"/>
      <c r="D1158" s="18"/>
      <c r="E1158" s="19"/>
      <c r="F1158" s="21"/>
      <c r="G1158" s="15"/>
      <c r="H1158" s="21"/>
      <c r="I1158" s="21"/>
      <c r="J1158" s="17"/>
    </row>
    <row r="1159" spans="1:10" ht="15" x14ac:dyDescent="0.2">
      <c r="A1159" s="18"/>
      <c r="B1159" s="20"/>
      <c r="C1159" s="21"/>
      <c r="D1159" s="18"/>
      <c r="E1159" s="19"/>
      <c r="F1159" s="21"/>
      <c r="G1159" s="15"/>
      <c r="H1159" s="21"/>
      <c r="I1159" s="21"/>
      <c r="J1159" s="17"/>
    </row>
    <row r="1160" spans="1:10" ht="15" x14ac:dyDescent="0.2">
      <c r="A1160" s="18"/>
      <c r="B1160" s="20"/>
      <c r="C1160" s="21"/>
      <c r="D1160" s="18"/>
      <c r="E1160" s="19"/>
      <c r="F1160" s="21"/>
      <c r="G1160" s="15"/>
      <c r="H1160" s="21"/>
      <c r="I1160" s="21"/>
      <c r="J1160" s="17"/>
    </row>
    <row r="1161" spans="1:10" ht="15" x14ac:dyDescent="0.2">
      <c r="A1161" s="18"/>
      <c r="B1161" s="20"/>
      <c r="C1161" s="21"/>
      <c r="D1161" s="18"/>
      <c r="E1161" s="19"/>
      <c r="F1161" s="21"/>
      <c r="G1161" s="15"/>
      <c r="H1161" s="21"/>
      <c r="I1161" s="21"/>
      <c r="J1161" s="17"/>
    </row>
    <row r="1162" spans="1:10" ht="15" x14ac:dyDescent="0.2">
      <c r="A1162" s="18"/>
      <c r="B1162" s="20"/>
      <c r="C1162" s="21"/>
      <c r="D1162" s="18"/>
      <c r="E1162" s="19"/>
      <c r="F1162" s="21"/>
      <c r="G1162" s="15"/>
      <c r="H1162" s="21"/>
      <c r="I1162" s="21"/>
      <c r="J1162" s="17"/>
    </row>
    <row r="1163" spans="1:10" ht="15" x14ac:dyDescent="0.2">
      <c r="A1163" s="18"/>
      <c r="B1163" s="20"/>
      <c r="C1163" s="21"/>
      <c r="D1163" s="18"/>
      <c r="E1163" s="19"/>
      <c r="F1163" s="21"/>
      <c r="G1163" s="15"/>
      <c r="H1163" s="21"/>
      <c r="I1163" s="21"/>
      <c r="J1163" s="17"/>
    </row>
    <row r="1164" spans="1:10" ht="15" x14ac:dyDescent="0.2">
      <c r="A1164" s="18"/>
      <c r="B1164" s="20"/>
      <c r="C1164" s="21"/>
      <c r="D1164" s="18"/>
      <c r="E1164" s="19"/>
      <c r="F1164" s="21"/>
      <c r="G1164" s="15"/>
      <c r="H1164" s="21"/>
      <c r="I1164" s="21"/>
      <c r="J1164" s="17"/>
    </row>
    <row r="1165" spans="1:10" ht="15" x14ac:dyDescent="0.2">
      <c r="A1165" s="18"/>
      <c r="B1165" s="20"/>
      <c r="C1165" s="21"/>
      <c r="D1165" s="18"/>
      <c r="E1165" s="19"/>
      <c r="F1165" s="21"/>
      <c r="G1165" s="15"/>
      <c r="H1165" s="21"/>
      <c r="I1165" s="21"/>
      <c r="J1165" s="17"/>
    </row>
    <row r="1166" spans="1:10" ht="15" x14ac:dyDescent="0.2">
      <c r="A1166" s="18"/>
      <c r="B1166" s="20"/>
      <c r="C1166" s="21"/>
      <c r="D1166" s="18"/>
      <c r="E1166" s="19"/>
      <c r="F1166" s="21"/>
      <c r="G1166" s="15"/>
      <c r="H1166" s="21"/>
      <c r="I1166" s="21"/>
      <c r="J1166" s="17"/>
    </row>
    <row r="1167" spans="1:10" ht="15" x14ac:dyDescent="0.2">
      <c r="A1167" s="18"/>
      <c r="B1167" s="20"/>
      <c r="C1167" s="21"/>
      <c r="D1167" s="18"/>
      <c r="E1167" s="19"/>
      <c r="F1167" s="21"/>
      <c r="G1167" s="15"/>
      <c r="H1167" s="21"/>
      <c r="I1167" s="21"/>
      <c r="J1167" s="17"/>
    </row>
    <row r="1168" spans="1:10" ht="15" x14ac:dyDescent="0.2">
      <c r="A1168" s="18"/>
      <c r="B1168" s="20"/>
      <c r="C1168" s="21"/>
      <c r="D1168" s="18"/>
      <c r="E1168" s="19"/>
      <c r="F1168" s="21"/>
      <c r="G1168" s="15"/>
      <c r="H1168" s="21"/>
      <c r="I1168" s="21"/>
      <c r="J1168" s="17"/>
    </row>
    <row r="1169" spans="1:10" ht="15" x14ac:dyDescent="0.2">
      <c r="A1169" s="18"/>
      <c r="B1169" s="20"/>
      <c r="C1169" s="21"/>
      <c r="D1169" s="18"/>
      <c r="E1169" s="19"/>
      <c r="F1169" s="21"/>
      <c r="G1169" s="15"/>
      <c r="H1169" s="21"/>
      <c r="I1169" s="21"/>
      <c r="J1169" s="17"/>
    </row>
    <row r="1170" spans="1:10" ht="15" x14ac:dyDescent="0.2">
      <c r="A1170" s="18"/>
      <c r="B1170" s="20"/>
      <c r="C1170" s="21"/>
      <c r="D1170" s="18"/>
      <c r="E1170" s="19"/>
      <c r="F1170" s="21"/>
      <c r="G1170" s="15"/>
      <c r="H1170" s="21"/>
      <c r="I1170" s="21"/>
      <c r="J1170" s="17"/>
    </row>
    <row r="1171" spans="1:10" ht="15" x14ac:dyDescent="0.2">
      <c r="A1171" s="18"/>
      <c r="B1171" s="20"/>
      <c r="C1171" s="21"/>
      <c r="D1171" s="18"/>
      <c r="E1171" s="19"/>
      <c r="F1171" s="21"/>
      <c r="G1171" s="15"/>
      <c r="H1171" s="21"/>
      <c r="I1171" s="21"/>
      <c r="J1171" s="17"/>
    </row>
    <row r="1172" spans="1:10" ht="15" x14ac:dyDescent="0.2">
      <c r="A1172" s="18"/>
      <c r="B1172" s="20"/>
      <c r="C1172" s="21"/>
      <c r="D1172" s="18"/>
      <c r="E1172" s="19"/>
      <c r="F1172" s="21"/>
      <c r="G1172" s="15"/>
      <c r="H1172" s="21"/>
      <c r="I1172" s="21"/>
      <c r="J1172" s="17"/>
    </row>
    <row r="1173" spans="1:10" ht="15" x14ac:dyDescent="0.2">
      <c r="A1173" s="18"/>
      <c r="B1173" s="20"/>
      <c r="C1173" s="21"/>
      <c r="D1173" s="18"/>
      <c r="E1173" s="19"/>
      <c r="F1173" s="21"/>
      <c r="G1173" s="15"/>
      <c r="H1173" s="21"/>
      <c r="I1173" s="21"/>
      <c r="J1173" s="17"/>
    </row>
    <row r="1174" spans="1:10" ht="15" x14ac:dyDescent="0.2">
      <c r="A1174" s="18"/>
      <c r="B1174" s="20"/>
      <c r="C1174" s="21"/>
      <c r="D1174" s="18"/>
      <c r="E1174" s="19"/>
      <c r="F1174" s="21"/>
      <c r="G1174" s="15"/>
      <c r="H1174" s="21"/>
      <c r="I1174" s="21"/>
      <c r="J1174" s="17"/>
    </row>
    <row r="1175" spans="1:10" ht="15" x14ac:dyDescent="0.2">
      <c r="A1175" s="18"/>
      <c r="B1175" s="20"/>
      <c r="C1175" s="21"/>
      <c r="D1175" s="18"/>
      <c r="E1175" s="19"/>
      <c r="F1175" s="21"/>
      <c r="G1175" s="15"/>
      <c r="H1175" s="21"/>
      <c r="I1175" s="21"/>
      <c r="J1175" s="17"/>
    </row>
    <row r="1176" spans="1:10" ht="15" x14ac:dyDescent="0.2">
      <c r="A1176" s="18"/>
      <c r="B1176" s="20"/>
      <c r="C1176" s="21"/>
      <c r="D1176" s="18"/>
      <c r="E1176" s="19"/>
      <c r="F1176" s="21"/>
      <c r="G1176" s="15"/>
      <c r="H1176" s="21"/>
      <c r="I1176" s="21"/>
      <c r="J1176" s="17"/>
    </row>
    <row r="1177" spans="1:10" ht="15" x14ac:dyDescent="0.2">
      <c r="A1177" s="18"/>
      <c r="B1177" s="20"/>
      <c r="C1177" s="21"/>
      <c r="D1177" s="18"/>
      <c r="E1177" s="19"/>
      <c r="F1177" s="21"/>
      <c r="G1177" s="15"/>
      <c r="H1177" s="21"/>
      <c r="I1177" s="21"/>
      <c r="J1177" s="17"/>
    </row>
    <row r="1178" spans="1:10" ht="15" x14ac:dyDescent="0.2">
      <c r="A1178" s="18"/>
      <c r="B1178" s="20"/>
      <c r="C1178" s="21"/>
      <c r="D1178" s="18"/>
      <c r="E1178" s="19"/>
      <c r="F1178" s="21"/>
      <c r="G1178" s="15"/>
      <c r="H1178" s="21"/>
      <c r="I1178" s="21"/>
      <c r="J1178" s="17"/>
    </row>
    <row r="1179" spans="1:10" ht="15" x14ac:dyDescent="0.2">
      <c r="A1179" s="18"/>
      <c r="B1179" s="20"/>
      <c r="C1179" s="21"/>
      <c r="D1179" s="18"/>
      <c r="E1179" s="19"/>
      <c r="F1179" s="21"/>
      <c r="G1179" s="15"/>
      <c r="H1179" s="21"/>
      <c r="I1179" s="21"/>
      <c r="J1179" s="17"/>
    </row>
    <row r="1180" spans="1:10" ht="15" x14ac:dyDescent="0.2">
      <c r="A1180" s="18"/>
      <c r="B1180" s="20"/>
      <c r="C1180" s="21"/>
      <c r="D1180" s="18"/>
      <c r="E1180" s="19"/>
      <c r="F1180" s="21"/>
      <c r="G1180" s="15"/>
      <c r="H1180" s="21"/>
      <c r="I1180" s="21"/>
      <c r="J1180" s="17"/>
    </row>
    <row r="1181" spans="1:10" ht="15" x14ac:dyDescent="0.2">
      <c r="A1181" s="18"/>
      <c r="B1181" s="20"/>
      <c r="C1181" s="21"/>
      <c r="D1181" s="18"/>
      <c r="E1181" s="19"/>
      <c r="F1181" s="21"/>
      <c r="G1181" s="15"/>
      <c r="H1181" s="21"/>
      <c r="I1181" s="21"/>
      <c r="J1181" s="17"/>
    </row>
    <row r="1182" spans="1:10" ht="15" x14ac:dyDescent="0.2">
      <c r="A1182" s="18"/>
      <c r="B1182" s="20"/>
      <c r="C1182" s="21"/>
      <c r="D1182" s="18"/>
      <c r="E1182" s="19"/>
      <c r="F1182" s="21"/>
      <c r="G1182" s="15"/>
      <c r="H1182" s="21"/>
      <c r="I1182" s="21"/>
      <c r="J1182" s="17"/>
    </row>
    <row r="1183" spans="1:10" ht="15" x14ac:dyDescent="0.2">
      <c r="A1183" s="18"/>
      <c r="B1183" s="20"/>
      <c r="C1183" s="21"/>
      <c r="D1183" s="18"/>
      <c r="E1183" s="19"/>
      <c r="F1183" s="21"/>
      <c r="G1183" s="15"/>
      <c r="H1183" s="21"/>
      <c r="I1183" s="21"/>
      <c r="J1183" s="17"/>
    </row>
    <row r="1184" spans="1:10" ht="15" x14ac:dyDescent="0.2">
      <c r="A1184" s="18"/>
      <c r="B1184" s="20"/>
      <c r="C1184" s="21"/>
      <c r="D1184" s="18"/>
      <c r="E1184" s="19"/>
      <c r="F1184" s="21"/>
      <c r="G1184" s="15"/>
      <c r="H1184" s="21"/>
      <c r="I1184" s="21"/>
      <c r="J1184" s="17"/>
    </row>
    <row r="1185" spans="1:10" ht="15" x14ac:dyDescent="0.2">
      <c r="A1185" s="18"/>
      <c r="B1185" s="20"/>
      <c r="C1185" s="21"/>
      <c r="D1185" s="18"/>
      <c r="E1185" s="19"/>
      <c r="F1185" s="21"/>
      <c r="G1185" s="15"/>
      <c r="H1185" s="21"/>
      <c r="I1185" s="21"/>
      <c r="J1185" s="17"/>
    </row>
    <row r="1186" spans="1:10" ht="15" x14ac:dyDescent="0.2">
      <c r="A1186" s="18"/>
      <c r="B1186" s="20"/>
      <c r="C1186" s="21"/>
      <c r="D1186" s="18"/>
      <c r="E1186" s="19"/>
      <c r="F1186" s="21"/>
      <c r="G1186" s="15"/>
      <c r="H1186" s="21"/>
      <c r="I1186" s="21"/>
      <c r="J1186" s="17"/>
    </row>
    <row r="1187" spans="1:10" ht="15" x14ac:dyDescent="0.2">
      <c r="A1187" s="18"/>
      <c r="B1187" s="20"/>
      <c r="C1187" s="21"/>
      <c r="D1187" s="18"/>
      <c r="E1187" s="19"/>
      <c r="F1187" s="21"/>
      <c r="G1187" s="15"/>
      <c r="H1187" s="21"/>
      <c r="I1187" s="21"/>
      <c r="J1187" s="17"/>
    </row>
    <row r="1188" spans="1:10" ht="15" x14ac:dyDescent="0.2">
      <c r="A1188" s="18"/>
      <c r="B1188" s="20"/>
      <c r="C1188" s="21"/>
      <c r="D1188" s="18"/>
      <c r="E1188" s="19"/>
      <c r="F1188" s="21"/>
      <c r="G1188" s="15"/>
      <c r="H1188" s="21"/>
      <c r="I1188" s="21"/>
      <c r="J1188" s="17"/>
    </row>
    <row r="1189" spans="1:10" ht="15" x14ac:dyDescent="0.2">
      <c r="A1189" s="18"/>
      <c r="B1189" s="20"/>
      <c r="C1189" s="21"/>
      <c r="D1189" s="18"/>
      <c r="E1189" s="19"/>
      <c r="F1189" s="21"/>
      <c r="G1189" s="15"/>
      <c r="H1189" s="21"/>
      <c r="I1189" s="21"/>
      <c r="J1189" s="17"/>
    </row>
    <row r="1190" spans="1:10" ht="15" x14ac:dyDescent="0.2">
      <c r="A1190" s="18"/>
      <c r="B1190" s="20"/>
      <c r="C1190" s="21"/>
      <c r="D1190" s="18"/>
      <c r="E1190" s="19"/>
      <c r="F1190" s="21"/>
      <c r="G1190" s="15"/>
      <c r="H1190" s="21"/>
      <c r="I1190" s="21"/>
      <c r="J1190" s="17"/>
    </row>
    <row r="1191" spans="1:10" ht="15" x14ac:dyDescent="0.2">
      <c r="A1191" s="18"/>
      <c r="B1191" s="20"/>
      <c r="C1191" s="21"/>
      <c r="D1191" s="18"/>
      <c r="E1191" s="19"/>
      <c r="F1191" s="21"/>
      <c r="G1191" s="15"/>
      <c r="H1191" s="21"/>
      <c r="I1191" s="21"/>
      <c r="J1191" s="17"/>
    </row>
    <row r="1192" spans="1:10" ht="15" x14ac:dyDescent="0.2">
      <c r="A1192" s="18"/>
      <c r="B1192" s="20"/>
      <c r="C1192" s="21"/>
      <c r="D1192" s="18"/>
      <c r="E1192" s="19"/>
      <c r="F1192" s="21"/>
      <c r="G1192" s="15"/>
      <c r="H1192" s="21"/>
      <c r="I1192" s="21"/>
      <c r="J1192" s="17"/>
    </row>
    <row r="1193" spans="1:10" ht="15" x14ac:dyDescent="0.2">
      <c r="A1193" s="18"/>
      <c r="B1193" s="20"/>
      <c r="C1193" s="21"/>
      <c r="D1193" s="18"/>
      <c r="E1193" s="19"/>
      <c r="F1193" s="21"/>
      <c r="G1193" s="15"/>
      <c r="H1193" s="21"/>
      <c r="I1193" s="21"/>
      <c r="J1193" s="17"/>
    </row>
    <row r="1194" spans="1:10" ht="15" x14ac:dyDescent="0.2">
      <c r="A1194" s="18"/>
      <c r="B1194" s="20"/>
      <c r="C1194" s="21"/>
      <c r="D1194" s="18"/>
      <c r="E1194" s="19"/>
      <c r="F1194" s="21"/>
      <c r="G1194" s="15"/>
      <c r="H1194" s="21"/>
      <c r="I1194" s="21"/>
      <c r="J1194" s="17"/>
    </row>
    <row r="1195" spans="1:10" ht="15" x14ac:dyDescent="0.2">
      <c r="A1195" s="18"/>
      <c r="B1195" s="20"/>
      <c r="C1195" s="21"/>
      <c r="D1195" s="18"/>
      <c r="E1195" s="19"/>
      <c r="F1195" s="21"/>
      <c r="G1195" s="15"/>
      <c r="H1195" s="21"/>
      <c r="I1195" s="21"/>
      <c r="J1195" s="17"/>
    </row>
    <row r="1196" spans="1:10" ht="15" x14ac:dyDescent="0.2">
      <c r="A1196" s="18"/>
      <c r="B1196" s="20"/>
      <c r="C1196" s="21"/>
      <c r="D1196" s="18"/>
      <c r="E1196" s="19"/>
      <c r="F1196" s="21"/>
      <c r="G1196" s="15"/>
      <c r="H1196" s="21"/>
      <c r="I1196" s="21"/>
      <c r="J1196" s="17"/>
    </row>
    <row r="1197" spans="1:10" ht="15" x14ac:dyDescent="0.2">
      <c r="A1197" s="18"/>
      <c r="B1197" s="20"/>
      <c r="C1197" s="21"/>
      <c r="D1197" s="18"/>
      <c r="E1197" s="19"/>
      <c r="F1197" s="21"/>
      <c r="G1197" s="15"/>
      <c r="H1197" s="21"/>
      <c r="I1197" s="21"/>
      <c r="J1197" s="17"/>
    </row>
    <row r="1198" spans="1:10" ht="15" x14ac:dyDescent="0.2">
      <c r="A1198" s="18"/>
      <c r="B1198" s="20"/>
      <c r="C1198" s="21"/>
      <c r="D1198" s="18"/>
      <c r="E1198" s="19"/>
      <c r="F1198" s="21"/>
      <c r="G1198" s="15"/>
      <c r="H1198" s="21"/>
      <c r="I1198" s="21"/>
      <c r="J1198" s="17"/>
    </row>
    <row r="1199" spans="1:10" ht="15" x14ac:dyDescent="0.2">
      <c r="A1199" s="18"/>
      <c r="B1199" s="20"/>
      <c r="C1199" s="21"/>
      <c r="D1199" s="18"/>
      <c r="E1199" s="19"/>
      <c r="F1199" s="21"/>
      <c r="G1199" s="15"/>
      <c r="H1199" s="21"/>
      <c r="I1199" s="21"/>
      <c r="J1199" s="17"/>
    </row>
    <row r="1200" spans="1:10" ht="15" x14ac:dyDescent="0.2">
      <c r="A1200" s="18"/>
      <c r="B1200" s="20"/>
      <c r="C1200" s="21"/>
      <c r="D1200" s="18"/>
      <c r="E1200" s="19"/>
      <c r="F1200" s="21"/>
      <c r="G1200" s="15"/>
      <c r="H1200" s="21"/>
      <c r="I1200" s="21"/>
      <c r="J1200" s="17"/>
    </row>
    <row r="1201" spans="1:10" ht="15" x14ac:dyDescent="0.2">
      <c r="A1201" s="18"/>
      <c r="B1201" s="20"/>
      <c r="C1201" s="21"/>
      <c r="D1201" s="18"/>
      <c r="E1201" s="19"/>
      <c r="F1201" s="21"/>
      <c r="G1201" s="15"/>
      <c r="H1201" s="21"/>
      <c r="I1201" s="21"/>
      <c r="J1201" s="17"/>
    </row>
    <row r="1202" spans="1:10" ht="15" x14ac:dyDescent="0.2">
      <c r="A1202" s="18"/>
      <c r="B1202" s="20"/>
      <c r="C1202" s="21"/>
      <c r="D1202" s="18"/>
      <c r="E1202" s="19"/>
      <c r="F1202" s="21"/>
      <c r="G1202" s="15"/>
      <c r="H1202" s="21"/>
      <c r="I1202" s="21"/>
      <c r="J1202" s="17"/>
    </row>
    <row r="1203" spans="1:10" ht="15" x14ac:dyDescent="0.2">
      <c r="A1203" s="18"/>
      <c r="B1203" s="20"/>
      <c r="C1203" s="21"/>
      <c r="D1203" s="18"/>
      <c r="E1203" s="19"/>
      <c r="F1203" s="21"/>
      <c r="G1203" s="15"/>
      <c r="H1203" s="21"/>
      <c r="I1203" s="21"/>
      <c r="J1203" s="17"/>
    </row>
    <row r="1204" spans="1:10" ht="15" x14ac:dyDescent="0.2">
      <c r="A1204" s="18"/>
      <c r="B1204" s="20"/>
      <c r="C1204" s="21"/>
      <c r="D1204" s="18"/>
      <c r="E1204" s="19"/>
      <c r="F1204" s="21"/>
      <c r="G1204" s="15"/>
      <c r="H1204" s="21"/>
      <c r="I1204" s="21"/>
      <c r="J1204" s="17"/>
    </row>
    <row r="1205" spans="1:10" ht="15" x14ac:dyDescent="0.2">
      <c r="A1205" s="18"/>
      <c r="B1205" s="20"/>
      <c r="C1205" s="21"/>
      <c r="D1205" s="18"/>
      <c r="E1205" s="19"/>
      <c r="F1205" s="21"/>
      <c r="G1205" s="15"/>
      <c r="H1205" s="21"/>
      <c r="I1205" s="21"/>
      <c r="J1205" s="17"/>
    </row>
    <row r="1206" spans="1:10" ht="15" x14ac:dyDescent="0.2">
      <c r="A1206" s="18"/>
      <c r="B1206" s="20"/>
      <c r="C1206" s="21"/>
      <c r="D1206" s="18"/>
      <c r="E1206" s="19"/>
      <c r="F1206" s="21"/>
      <c r="G1206" s="15"/>
      <c r="H1206" s="21"/>
      <c r="I1206" s="21"/>
      <c r="J1206" s="17"/>
    </row>
    <row r="1207" spans="1:10" ht="15" x14ac:dyDescent="0.2">
      <c r="A1207" s="18"/>
      <c r="B1207" s="20"/>
      <c r="C1207" s="21"/>
      <c r="D1207" s="18"/>
      <c r="E1207" s="19"/>
      <c r="F1207" s="21"/>
      <c r="G1207" s="15"/>
      <c r="H1207" s="21"/>
      <c r="I1207" s="21"/>
      <c r="J1207" s="17"/>
    </row>
    <row r="1208" spans="1:10" ht="15" x14ac:dyDescent="0.2">
      <c r="A1208" s="18"/>
      <c r="B1208" s="20"/>
      <c r="C1208" s="21"/>
      <c r="D1208" s="18"/>
      <c r="E1208" s="19"/>
      <c r="F1208" s="21"/>
      <c r="G1208" s="15"/>
      <c r="H1208" s="21"/>
      <c r="I1208" s="21"/>
      <c r="J1208" s="17"/>
    </row>
    <row r="1209" spans="1:10" ht="15" x14ac:dyDescent="0.2">
      <c r="A1209" s="18"/>
      <c r="B1209" s="20"/>
      <c r="C1209" s="21"/>
      <c r="D1209" s="18"/>
      <c r="E1209" s="19"/>
      <c r="F1209" s="21"/>
      <c r="G1209" s="15"/>
      <c r="H1209" s="21"/>
      <c r="I1209" s="21"/>
      <c r="J1209" s="17"/>
    </row>
    <row r="1210" spans="1:10" ht="15" x14ac:dyDescent="0.2">
      <c r="A1210" s="18"/>
      <c r="B1210" s="20"/>
      <c r="C1210" s="21"/>
      <c r="D1210" s="18"/>
      <c r="E1210" s="19"/>
      <c r="F1210" s="21"/>
      <c r="G1210" s="15"/>
      <c r="H1210" s="21"/>
      <c r="I1210" s="21"/>
      <c r="J1210" s="17"/>
    </row>
    <row r="1211" spans="1:10" ht="15" x14ac:dyDescent="0.2">
      <c r="A1211" s="18"/>
      <c r="B1211" s="20"/>
      <c r="C1211" s="21"/>
      <c r="D1211" s="18"/>
      <c r="E1211" s="19"/>
      <c r="F1211" s="21"/>
      <c r="G1211" s="15"/>
      <c r="H1211" s="21"/>
      <c r="I1211" s="21"/>
      <c r="J1211" s="17"/>
    </row>
    <row r="1212" spans="1:10" ht="15" x14ac:dyDescent="0.2">
      <c r="A1212" s="18"/>
      <c r="B1212" s="20"/>
      <c r="C1212" s="21"/>
      <c r="D1212" s="18"/>
      <c r="E1212" s="19"/>
      <c r="F1212" s="21"/>
      <c r="G1212" s="15"/>
      <c r="H1212" s="21"/>
      <c r="I1212" s="21"/>
      <c r="J1212" s="17"/>
    </row>
    <row r="1213" spans="1:10" ht="15" x14ac:dyDescent="0.2">
      <c r="A1213" s="18"/>
      <c r="B1213" s="20"/>
      <c r="C1213" s="21"/>
      <c r="D1213" s="18"/>
      <c r="E1213" s="19"/>
      <c r="F1213" s="21"/>
      <c r="G1213" s="15"/>
      <c r="H1213" s="21"/>
      <c r="I1213" s="21"/>
      <c r="J1213" s="17"/>
    </row>
    <row r="1214" spans="1:10" ht="15" x14ac:dyDescent="0.2">
      <c r="A1214" s="18"/>
      <c r="B1214" s="20"/>
      <c r="C1214" s="21"/>
      <c r="D1214" s="18"/>
      <c r="E1214" s="19"/>
      <c r="F1214" s="21"/>
      <c r="G1214" s="15"/>
      <c r="H1214" s="21"/>
      <c r="I1214" s="21"/>
      <c r="J1214" s="17"/>
    </row>
    <row r="1215" spans="1:10" ht="15" x14ac:dyDescent="0.2">
      <c r="A1215" s="18"/>
      <c r="B1215" s="20"/>
      <c r="C1215" s="21"/>
      <c r="D1215" s="18"/>
      <c r="E1215" s="19"/>
      <c r="F1215" s="21"/>
      <c r="G1215" s="15"/>
      <c r="H1215" s="21"/>
      <c r="I1215" s="21"/>
      <c r="J1215" s="17"/>
    </row>
    <row r="1216" spans="1:10" ht="15" x14ac:dyDescent="0.2">
      <c r="A1216" s="18"/>
      <c r="B1216" s="20"/>
      <c r="C1216" s="21"/>
      <c r="D1216" s="18"/>
      <c r="E1216" s="19"/>
      <c r="F1216" s="21"/>
      <c r="G1216" s="15"/>
      <c r="H1216" s="21"/>
      <c r="I1216" s="21"/>
      <c r="J1216" s="17"/>
    </row>
    <row r="1217" spans="1:10" ht="15" x14ac:dyDescent="0.2">
      <c r="A1217" s="18"/>
      <c r="B1217" s="20"/>
      <c r="C1217" s="21"/>
      <c r="D1217" s="18"/>
      <c r="E1217" s="19"/>
      <c r="F1217" s="21"/>
      <c r="G1217" s="15"/>
      <c r="H1217" s="21"/>
      <c r="I1217" s="21"/>
      <c r="J1217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2022-11-01T15:04:08Z</dcterms:modified>
</cp:coreProperties>
</file>