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Web Site\Check Register and P-Card\"/>
    </mc:Choice>
  </mc:AlternateContent>
  <xr:revisionPtr revIDLastSave="0" documentId="8_{DCB41E3A-8909-49DC-92D1-FA39D6950F90}" xr6:coauthVersionLast="47" xr6:coauthVersionMax="47" xr10:uidLastSave="{00000000-0000-0000-0000-000000000000}"/>
  <bookViews>
    <workbookView xWindow="-120" yWindow="-120" windowWidth="29040" windowHeight="15840" xr2:uid="{0D696F0B-E6A7-4181-8ADC-4497FFC27398}"/>
  </bookViews>
  <sheets>
    <sheet name="Sheet1" sheetId="1" r:id="rId1"/>
  </sheets>
  <externalReferences>
    <externalReference r:id="rId2"/>
  </externalReferences>
  <definedNames>
    <definedName name="_xlnm._FilterDatabase" localSheetId="0" hidden="1">Sheet1!$A$4:$J$842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G836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</calcChain>
</file>

<file path=xl/sharedStrings.xml><?xml version="1.0" encoding="utf-8"?>
<sst xmlns="http://schemas.openxmlformats.org/spreadsheetml/2006/main" count="1346" uniqueCount="672">
  <si>
    <t>GOOCHLAND COUNTY CHECK REGISTER</t>
  </si>
  <si>
    <t>DATE</t>
  </si>
  <si>
    <t>CHECK NO</t>
  </si>
  <si>
    <t>VENDOR NO</t>
  </si>
  <si>
    <t>VENDOR NAME</t>
  </si>
  <si>
    <t>CHECK TOTAL</t>
  </si>
  <si>
    <t>INVOICE</t>
  </si>
  <si>
    <t>DEPT</t>
  </si>
  <si>
    <t>ORG</t>
  </si>
  <si>
    <t>OBJ</t>
  </si>
  <si>
    <t>LINE AMOUNT</t>
  </si>
  <si>
    <t>ATLANTIC EMERGENCY SOLUTIONS</t>
  </si>
  <si>
    <t>AMAZON CAPITAL SERVICES</t>
  </si>
  <si>
    <t>AT&amp;T</t>
  </si>
  <si>
    <t>CENTRAL VA WASTE MGMT AUT</t>
  </si>
  <si>
    <t>CHANGE HEALTHCARE</t>
  </si>
  <si>
    <t>COMCAST</t>
  </si>
  <si>
    <t>DIAMOND SPRINGS</t>
  </si>
  <si>
    <t>DOMINION ENERGY VIRGINIA</t>
  </si>
  <si>
    <t>EVOQUA WATER TECHNOLOGIES, LLC</t>
  </si>
  <si>
    <t>GALLS LLC</t>
  </si>
  <si>
    <t>GOOCHLAND AUTO PARTS</t>
  </si>
  <si>
    <t>IDEXX DISTRIBUTION, INC.</t>
  </si>
  <si>
    <t>KORMAN SIGNS, INC.</t>
  </si>
  <si>
    <t>LUCAS, QUINTON</t>
  </si>
  <si>
    <t>PARRISH FORD</t>
  </si>
  <si>
    <t>RICHMOND OXYGEN COMPANY</t>
  </si>
  <si>
    <t>SHARP ELECTRONICS CORPORATION</t>
  </si>
  <si>
    <t>SHI INTERNATIONAL CORP.</t>
  </si>
  <si>
    <t>SMITH, BETTY</t>
  </si>
  <si>
    <t>STRYKER SALES CORPORATION</t>
  </si>
  <si>
    <t>TAYLOR'S SERVICE CENTER</t>
  </si>
  <si>
    <t>THE SUPPLY ROOM CO, INC.</t>
  </si>
  <si>
    <t>UNIFIRST CORPORATION</t>
  </si>
  <si>
    <t>VA BUSINESS SYSTEMS</t>
  </si>
  <si>
    <t>VERIZON</t>
  </si>
  <si>
    <t>WITMER PUBLIC SAFETY GROUP, INC.</t>
  </si>
  <si>
    <t>WOLFREY, GREGORY K</t>
  </si>
  <si>
    <t>CIVICPLUS, INC.</t>
  </si>
  <si>
    <t>EPLUS TECHNOLOGY INC</t>
  </si>
  <si>
    <t>RESERVE ACCOUNT</t>
  </si>
  <si>
    <t>SYNERGY TECHINICAL, LLC</t>
  </si>
  <si>
    <t>VA UTILITY PROTECTION SERVICE</t>
  </si>
  <si>
    <t>CRYSTAL SPRING CORP OFFICE</t>
  </si>
  <si>
    <t>DEWBERRY ENGINEERS, INC.</t>
  </si>
  <si>
    <t>FIRE PROTECTION EQUIPMENT CO.</t>
  </si>
  <si>
    <t>IRON MOUNTAIN</t>
  </si>
  <si>
    <t>JOHN DEERE FINANCIAL P&amp;R</t>
  </si>
  <si>
    <t>LOWES COMPANIES, INC.</t>
  </si>
  <si>
    <t>LOYAL TERMITE &amp; PEST CONTROL, INC.</t>
  </si>
  <si>
    <t>MOTOROLA SOLUTIONS, INC.</t>
  </si>
  <si>
    <t>RADIO COMM. OF VA.</t>
  </si>
  <si>
    <t>RUTHERFORD JANITOR SUPPLY</t>
  </si>
  <si>
    <t>TREXLO ENTERPRISES LLC</t>
  </si>
  <si>
    <t>TYLER TECHNOLOGIES, INC.</t>
  </si>
  <si>
    <t>VERIZON WIRELESS</t>
  </si>
  <si>
    <t>BANK OF AMERICA</t>
  </si>
  <si>
    <t>BOUND TREE MEDICAL, LLC.</t>
  </si>
  <si>
    <t>CAPITAL WASTE SERVICES INC</t>
  </si>
  <si>
    <t>EAST COAST EMERGENCY VEHICLES, LLC</t>
  </si>
  <si>
    <t>HOSTED BACKBONE LLC</t>
  </si>
  <si>
    <t>LEETE TIRE &amp; AUTO CENTER</t>
  </si>
  <si>
    <t>ORKIN</t>
  </si>
  <si>
    <t>RICK HENDRICK CHEVROLET BUICK GMC</t>
  </si>
  <si>
    <t>VERIZON BUSINESS</t>
  </si>
  <si>
    <t>WOODWARD, INC.</t>
  </si>
  <si>
    <t>AMX LEASING &amp; LOGISTICS</t>
  </si>
  <si>
    <t>COMCAST BUSINESS</t>
  </si>
  <si>
    <t>DOMINION LOCK AND SECURITY, INC.</t>
  </si>
  <si>
    <t>EZ SHIP, LLC</t>
  </si>
  <si>
    <t>GOVCONNECTION, INC.</t>
  </si>
  <si>
    <t>GRANITE TELECOMMUNICATION, LLC</t>
  </si>
  <si>
    <t>HENRICO - COUNTY OF DEPT OF FINANCE (INMATES)</t>
  </si>
  <si>
    <t>LANGUAGE LINE SERVICES, INC.</t>
  </si>
  <si>
    <t>LEXISNEXIS RISK SOLUTIONS</t>
  </si>
  <si>
    <t>RICHMOND SUBURBAN NEWSPAPERS</t>
  </si>
  <si>
    <t>SPORTS ENGINE INC</t>
  </si>
  <si>
    <t>DEPARTMENT OF MOTOR VEHICLES</t>
  </si>
  <si>
    <t>HERITAGE ELECTRICAL CORPORATION</t>
  </si>
  <si>
    <t>LACY ENTERPRISES, LLC</t>
  </si>
  <si>
    <t>MCV FOUNDATION-CTCCE</t>
  </si>
  <si>
    <t>QUARLES PETROLEUM INCORPORATED</t>
  </si>
  <si>
    <t>RAPPAHANNOCK ELECTRIC</t>
  </si>
  <si>
    <t>RICOH USA, INC.</t>
  </si>
  <si>
    <t>TIMMONS GROUP</t>
  </si>
  <si>
    <t>ALEXANDER, RONALD A</t>
  </si>
  <si>
    <t>LAWSON FENCING, LLC</t>
  </si>
  <si>
    <t>MATTHEW BENDER &amp; CO., INC.</t>
  </si>
  <si>
    <t>VA DEPT OF CORRECTIONS</t>
  </si>
  <si>
    <t>CORRIGO INCORPORATED</t>
  </si>
  <si>
    <t>INSIGHT PUBLIC SECTOR</t>
  </si>
  <si>
    <t>JAMES RIVER EQUIPMENT ASHLAND</t>
  </si>
  <si>
    <t>TOWNE &amp; COUNTRY PARTNERS LLC</t>
  </si>
  <si>
    <t>CARTER MACH. CO., INC.</t>
  </si>
  <si>
    <t>FESCO EMERGENCY SALES</t>
  </si>
  <si>
    <t>HILLTOP AUTO DIESEL, LLC</t>
  </si>
  <si>
    <t>PICCHI, STEVEN ERIK</t>
  </si>
  <si>
    <t>COUNTY OF HENRICO</t>
  </si>
  <si>
    <t>TREASURER, GOOCHLAND CO.</t>
  </si>
  <si>
    <t>COLEMAN BROTHERS, INC</t>
  </si>
  <si>
    <t>CONQUEST GRAPHICS</t>
  </si>
  <si>
    <t>HJ PLUMBING AND HEATING, LLC</t>
  </si>
  <si>
    <t>VSC FIRE &amp; SECURITY, INC.</t>
  </si>
  <si>
    <t>ACOUSTICS &amp; INTERIOR CONSTRUCTION, INC.</t>
  </si>
  <si>
    <t>ANTHEM BLUE CROSS AND BLUE SHIELD</t>
  </si>
  <si>
    <t>CMG IMPRESSIONS, INC.</t>
  </si>
  <si>
    <t>SUSAN A VONDERBECKE</t>
  </si>
  <si>
    <t>NAFECO, INC.</t>
  </si>
  <si>
    <t>NEWBY, JANET</t>
  </si>
  <si>
    <t>RICHMOND ANIMAL LEAGUE, INC</t>
  </si>
  <si>
    <t>THE GUN SHOP, INC.</t>
  </si>
  <si>
    <t>THOMSON REUTERS - WEST PYMT CTR</t>
  </si>
  <si>
    <t>HYDRAULIC EQUIPMENT SERVICE CO., INC.</t>
  </si>
  <si>
    <t>LUCK STONE CORP</t>
  </si>
  <si>
    <t>PITNEY BOWES, INC.</t>
  </si>
  <si>
    <t>DUNN GAS CO</t>
  </si>
  <si>
    <t>INTELEPEER HOLDINGS INC</t>
  </si>
  <si>
    <t>KUSTOM SIGNALS, INC.</t>
  </si>
  <si>
    <t>BSN SPORTS</t>
  </si>
  <si>
    <t>HOLT, MICHELE LYNN</t>
  </si>
  <si>
    <t>AGNEW, DALE</t>
  </si>
  <si>
    <t>BANK TRIPS 123022</t>
  </si>
  <si>
    <t>AIR WATER &amp; SOIL LABORATORIES, INC.</t>
  </si>
  <si>
    <t>V22008840</t>
  </si>
  <si>
    <t>1XJX-D97X-DTRD</t>
  </si>
  <si>
    <t>17JN-GQWF-9FX4</t>
  </si>
  <si>
    <t>1M9P-DF3M-1Q13</t>
  </si>
  <si>
    <t>1VT4-XKWM-GDVY</t>
  </si>
  <si>
    <t>AMOS EQUIPMENT REPAIR LLC</t>
  </si>
  <si>
    <t>MASTER  TURF MANAGEMENT , INC.</t>
  </si>
  <si>
    <t>CAPITAL ELECTRIC</t>
  </si>
  <si>
    <t>S050472648.001</t>
  </si>
  <si>
    <t>CENTRAL VA ELECTRIC COOP</t>
  </si>
  <si>
    <t>309048-001 0123</t>
  </si>
  <si>
    <t>COLONIAL CONSTRUCTION MATERAILS, INC.</t>
  </si>
  <si>
    <t>0081819 0123</t>
  </si>
  <si>
    <t>0006790 0123</t>
  </si>
  <si>
    <t>0208057 0123</t>
  </si>
  <si>
    <t>0065770 0123</t>
  </si>
  <si>
    <t>COMMONWEALTH ENGINEERING &amp; SALES, INC.</t>
  </si>
  <si>
    <t>00535766 0123</t>
  </si>
  <si>
    <t>14464046 122222</t>
  </si>
  <si>
    <t>DELL MARKETING, LP</t>
  </si>
  <si>
    <t>1860934973 0123</t>
  </si>
  <si>
    <t>7879189293 0123</t>
  </si>
  <si>
    <t>7820756349 0123</t>
  </si>
  <si>
    <t>7599908121 0123</t>
  </si>
  <si>
    <t>6170217506 0123</t>
  </si>
  <si>
    <t>6017127199 0123</t>
  </si>
  <si>
    <t>5434517503 0123</t>
  </si>
  <si>
    <t>448445704 0123</t>
  </si>
  <si>
    <t>4294675006 0123</t>
  </si>
  <si>
    <t>4024958821 0123</t>
  </si>
  <si>
    <t>3981274743 0123</t>
  </si>
  <si>
    <t>3699465104 0123</t>
  </si>
  <si>
    <t>2404617504 0123</t>
  </si>
  <si>
    <t>2348625076 0123</t>
  </si>
  <si>
    <t>1892334697 0123</t>
  </si>
  <si>
    <t>1826935403 0123</t>
  </si>
  <si>
    <t>1513531226 0123</t>
  </si>
  <si>
    <t>1456781556 0123</t>
  </si>
  <si>
    <t>1112105604 0123</t>
  </si>
  <si>
    <t>1024662502 0123</t>
  </si>
  <si>
    <t>0680217502 0123</t>
  </si>
  <si>
    <t>0667047203 0123</t>
  </si>
  <si>
    <t>0473301091 0123</t>
  </si>
  <si>
    <t>0467399291 0123</t>
  </si>
  <si>
    <t>0254425002 0123</t>
  </si>
  <si>
    <t>9591071965 0123</t>
  </si>
  <si>
    <t>8048240702 0123</t>
  </si>
  <si>
    <t>2573995632 0123</t>
  </si>
  <si>
    <t>0957321185 0123</t>
  </si>
  <si>
    <t>8719716584 0123</t>
  </si>
  <si>
    <t>8820101064 0123</t>
  </si>
  <si>
    <t>8848831510 0123</t>
  </si>
  <si>
    <t>9474440006 0123</t>
  </si>
  <si>
    <t>9684880751 0123</t>
  </si>
  <si>
    <t>9801346504 0123</t>
  </si>
  <si>
    <t>9837606913 0123</t>
  </si>
  <si>
    <t>V2649834</t>
  </si>
  <si>
    <t>GOOCHLAND POWHATAN CSB</t>
  </si>
  <si>
    <t>FY 23 3RD QTR</t>
  </si>
  <si>
    <t>GREENZONE INVESTMENTS</t>
  </si>
  <si>
    <t>GREER, APRIL</t>
  </si>
  <si>
    <t>HB17-10064</t>
  </si>
  <si>
    <t>HB17-10072</t>
  </si>
  <si>
    <t>HB17-10071</t>
  </si>
  <si>
    <t>P281367</t>
  </si>
  <si>
    <t>P193595</t>
  </si>
  <si>
    <t>P186833</t>
  </si>
  <si>
    <t>J.T. LACY APPLIANCES INC</t>
  </si>
  <si>
    <t>A153970</t>
  </si>
  <si>
    <t>A153430</t>
  </si>
  <si>
    <t>A154238</t>
  </si>
  <si>
    <t>A154166</t>
  </si>
  <si>
    <t>MINERVA BUNKER GEAR CLEAN</t>
  </si>
  <si>
    <t>2552-50</t>
  </si>
  <si>
    <t>ALDEN, JESSICA</t>
  </si>
  <si>
    <t>2002586.002-0123</t>
  </si>
  <si>
    <t>BOB CARPENTER</t>
  </si>
  <si>
    <t>AP-2022-00804 0123</t>
  </si>
  <si>
    <t>EUBANK, KATHY</t>
  </si>
  <si>
    <t>EUBANK 0123</t>
  </si>
  <si>
    <t>GLEN ALLEN PLUMBING LLC</t>
  </si>
  <si>
    <t>PLR-2022-00054</t>
  </si>
  <si>
    <t>HURRICANE FENCE CO</t>
  </si>
  <si>
    <t>KAATZ, JENNIFER</t>
  </si>
  <si>
    <t>KESSLER, JENNIFER</t>
  </si>
  <si>
    <t>LEGACY PLUMBING LLC</t>
  </si>
  <si>
    <t>GASI-2022-00505</t>
  </si>
  <si>
    <t>MEUSSLING, SEBASTIAN</t>
  </si>
  <si>
    <t>2002504.002 0123</t>
  </si>
  <si>
    <t>SIGORA SOLAR LLC</t>
  </si>
  <si>
    <t>ELI-2022-01100</t>
  </si>
  <si>
    <t>PBMARES, LLP</t>
  </si>
  <si>
    <t>GC-23-001</t>
  </si>
  <si>
    <t>PLEASANTS HARDWARE</t>
  </si>
  <si>
    <t>691545/G</t>
  </si>
  <si>
    <t>691612/G</t>
  </si>
  <si>
    <t>691640/G</t>
  </si>
  <si>
    <t>PROFFITT, LARRY</t>
  </si>
  <si>
    <t>PROFFITT 0123</t>
  </si>
  <si>
    <t>REGION TEN COMMUNITY SERVICES BOARD</t>
  </si>
  <si>
    <t>35661669 0123</t>
  </si>
  <si>
    <t>44537058 0123</t>
  </si>
  <si>
    <t>6019547 0123</t>
  </si>
  <si>
    <t>SHEEHY FORD</t>
  </si>
  <si>
    <t>593808NOG</t>
  </si>
  <si>
    <t>B16244446</t>
  </si>
  <si>
    <t>THE CERTIF-A-GIFT COMPANY</t>
  </si>
  <si>
    <t>JAN 2023 RENT</t>
  </si>
  <si>
    <t>TYCO GLOBAL FINANCIAL SOLUTIONS</t>
  </si>
  <si>
    <t>VA CORR. ENTERPRISES</t>
  </si>
  <si>
    <t>VALECO</t>
  </si>
  <si>
    <t>B CARRINGTON 0123</t>
  </si>
  <si>
    <t>J BROWN 0123</t>
  </si>
  <si>
    <t>WHEATLEY, ROBERT M</t>
  </si>
  <si>
    <t>WHEATLEY 0123</t>
  </si>
  <si>
    <t>13FK-KC6W-TP6V</t>
  </si>
  <si>
    <t>1FCD-CCNM-6MGP</t>
  </si>
  <si>
    <t>1F3P-3LNV-4X31</t>
  </si>
  <si>
    <t>19VP-KN6M-YM1G</t>
  </si>
  <si>
    <t>163Q-GFQF-RXLN</t>
  </si>
  <si>
    <t>19TR-JKCR-RF9J</t>
  </si>
  <si>
    <t>11J3-HM3G-699D</t>
  </si>
  <si>
    <t>1L4T-9XWF-H1VK</t>
  </si>
  <si>
    <t>13NJ-9YT6-3HFX</t>
  </si>
  <si>
    <t>1HK9-3RPY-WMLP</t>
  </si>
  <si>
    <t>P1K-X1P6-3H3W</t>
  </si>
  <si>
    <t>19DF-LPRW-DJFY</t>
  </si>
  <si>
    <t>AMERICAN UNIFORM SALES, INC.</t>
  </si>
  <si>
    <t>ANDREWS, DONALD E</t>
  </si>
  <si>
    <t>32381EQU</t>
  </si>
  <si>
    <t>8776RIC</t>
  </si>
  <si>
    <t>32275EQU</t>
  </si>
  <si>
    <t>32187EQU</t>
  </si>
  <si>
    <t>ATLANTIC TACTICAL, INC.</t>
  </si>
  <si>
    <t>SI-80789816</t>
  </si>
  <si>
    <t>AUTO GLASS PLUS, INC</t>
  </si>
  <si>
    <t>BLUE EARTH LABS LLC</t>
  </si>
  <si>
    <t>22-4004</t>
  </si>
  <si>
    <t>BREWER, MATTHEW</t>
  </si>
  <si>
    <t>BREWER 0123</t>
  </si>
  <si>
    <t>BUTLER ANIMAL HEALTH HOLDING CO LLC</t>
  </si>
  <si>
    <t>YS97342</t>
  </si>
  <si>
    <t>S050472648.002</t>
  </si>
  <si>
    <t>309048-002 0123</t>
  </si>
  <si>
    <t>CHURCH, CORDELL</t>
  </si>
  <si>
    <t>0022292 0123</t>
  </si>
  <si>
    <t>0046612 0123</t>
  </si>
  <si>
    <t>CONSOLIDATED PIPE  &amp; SUPPLY CO., INC.</t>
  </si>
  <si>
    <t>6221552-000-000</t>
  </si>
  <si>
    <t>6221557-000-000</t>
  </si>
  <si>
    <t>6221066-001-000</t>
  </si>
  <si>
    <t>6221066-001-001</t>
  </si>
  <si>
    <t>CRABTREE, TIMOTHY R</t>
  </si>
  <si>
    <t>CREASEY, STEVEN</t>
  </si>
  <si>
    <t>CREASEY 0123</t>
  </si>
  <si>
    <t>13625563 010823</t>
  </si>
  <si>
    <t>CXTEC, INC.</t>
  </si>
  <si>
    <t>STOP FEES 0123</t>
  </si>
  <si>
    <t>3114552502 0123</t>
  </si>
  <si>
    <t>7554340005 0123</t>
  </si>
  <si>
    <t>4554537508 0123</t>
  </si>
  <si>
    <t>7285362500 0123</t>
  </si>
  <si>
    <t>2644647501 0123</t>
  </si>
  <si>
    <t>9515337187 0123</t>
  </si>
  <si>
    <t>4357817024 0123</t>
  </si>
  <si>
    <t>4061874378 0123</t>
  </si>
  <si>
    <t>221221-006</t>
  </si>
  <si>
    <t>221221-009</t>
  </si>
  <si>
    <t>221221-011</t>
  </si>
  <si>
    <t>221221-008</t>
  </si>
  <si>
    <t>221221-010</t>
  </si>
  <si>
    <t>221221-005</t>
  </si>
  <si>
    <t>221122-012</t>
  </si>
  <si>
    <t>221214-011</t>
  </si>
  <si>
    <t>DUKE, CARTER</t>
  </si>
  <si>
    <t>CARTER 0123</t>
  </si>
  <si>
    <t>ENGINEERED SERVICES, INC.</t>
  </si>
  <si>
    <t>SRVCE037035</t>
  </si>
  <si>
    <t>FARACI, SR., STEPHEN M</t>
  </si>
  <si>
    <t>FARACI 0123</t>
  </si>
  <si>
    <t>GILLESPIE, JOSHUA</t>
  </si>
  <si>
    <t>GILLESPIE 0123</t>
  </si>
  <si>
    <t>GOLDEN RULE CREATIONS, INC.</t>
  </si>
  <si>
    <t>GOOCHLAND CARES, INC.</t>
  </si>
  <si>
    <t>FY23 2ND HALF</t>
  </si>
  <si>
    <t>GOOCHLAND CTY VOL FIRE/RESCUE ASSOC.</t>
  </si>
  <si>
    <t>110722-</t>
  </si>
  <si>
    <t>HILL, TERRY</t>
  </si>
  <si>
    <t>HCYR574</t>
  </si>
  <si>
    <t>HCYP892</t>
  </si>
  <si>
    <t>P33736</t>
  </si>
  <si>
    <t>A154754</t>
  </si>
  <si>
    <t>A155126</t>
  </si>
  <si>
    <t>A154606</t>
  </si>
  <si>
    <t>A154565</t>
  </si>
  <si>
    <t>MARTIN MARIETTA MATERIALS INC</t>
  </si>
  <si>
    <t>MYERS, JOHN</t>
  </si>
  <si>
    <t>MYERS 0123</t>
  </si>
  <si>
    <t>NATIONAL EMERGENCY NUMBER ASSOCIATION</t>
  </si>
  <si>
    <t>ALSOP PROPERTIES LLC</t>
  </si>
  <si>
    <t>POD-2022-00011</t>
  </si>
  <si>
    <t>AMERICAN CANCER SOCIETY</t>
  </si>
  <si>
    <t>STRIKE OUT CANCER</t>
  </si>
  <si>
    <t>CLIFFORD, PALMER</t>
  </si>
  <si>
    <t>CLIFFORD 0123</t>
  </si>
  <si>
    <t>COUNTY OF LOUISA</t>
  </si>
  <si>
    <t>DIXON, INDIA</t>
  </si>
  <si>
    <t>FIRESIDE HEARTH &amp; HOME</t>
  </si>
  <si>
    <t>MER-2022-00082</t>
  </si>
  <si>
    <t>GOOCHLAND CIRCUIT COURT</t>
  </si>
  <si>
    <t>GOOCHLAND COUNTY PUBLIC SCHOOLS FINANCE DEPT</t>
  </si>
  <si>
    <t>TRIP #2992</t>
  </si>
  <si>
    <t>LOCAL GOVERNMENT PARALEGAL ASSOC. OF VA, INC.</t>
  </si>
  <si>
    <t>NEAL 0123</t>
  </si>
  <si>
    <t>MAIN STREET HOMES</t>
  </si>
  <si>
    <t>BPR-2022-01468</t>
  </si>
  <si>
    <t>SARA JAMMI</t>
  </si>
  <si>
    <t>BP-2022-00194</t>
  </si>
  <si>
    <t>VIRGINIA SHRM STATE COUNCIL</t>
  </si>
  <si>
    <t>REGISTRATION-0123</t>
  </si>
  <si>
    <t>WOOD, NICHOLAS</t>
  </si>
  <si>
    <t>WOOD 0123</t>
  </si>
  <si>
    <t>WRIGHT, JENNIFER</t>
  </si>
  <si>
    <t>PITUCK, CURT</t>
  </si>
  <si>
    <t>PITUCK 0123</t>
  </si>
  <si>
    <t>PITUCK 121422</t>
  </si>
  <si>
    <t>POWERDMS INC</t>
  </si>
  <si>
    <t>INV-30202</t>
  </si>
  <si>
    <t>CT1612564</t>
  </si>
  <si>
    <t>400018862-1</t>
  </si>
  <si>
    <t>RAMOS, PABLO JUAN</t>
  </si>
  <si>
    <t>3107192 0123</t>
  </si>
  <si>
    <t>ROCKECHARLIE, JR, THOMAS</t>
  </si>
  <si>
    <t>ROCKECHARLIE 0123</t>
  </si>
  <si>
    <t>1283103-</t>
  </si>
  <si>
    <t>SLONE, BEN</t>
  </si>
  <si>
    <t>SLONE 121422</t>
  </si>
  <si>
    <t>SMARSH INC</t>
  </si>
  <si>
    <t>INV-71018</t>
  </si>
  <si>
    <t>INV-71463</t>
  </si>
  <si>
    <t>SMIT, DB</t>
  </si>
  <si>
    <t>SMIT 121422</t>
  </si>
  <si>
    <t>39898263M</t>
  </si>
  <si>
    <t>3989275M</t>
  </si>
  <si>
    <t>3989264M</t>
  </si>
  <si>
    <t>3989284M</t>
  </si>
  <si>
    <t>3989277M</t>
  </si>
  <si>
    <t>3989283M</t>
  </si>
  <si>
    <t>3989401M</t>
  </si>
  <si>
    <t>3993061M</t>
  </si>
  <si>
    <t>SYDNOR HYDRODYNAMICS INC.</t>
  </si>
  <si>
    <t>LCP23010115</t>
  </si>
  <si>
    <t>TAYLOR III, AL B</t>
  </si>
  <si>
    <t>4830705-0</t>
  </si>
  <si>
    <t>4826261-0</t>
  </si>
  <si>
    <t>TREASURER OF VIRGINIA</t>
  </si>
  <si>
    <t>23-C3453-VPN</t>
  </si>
  <si>
    <t>SS-81133</t>
  </si>
  <si>
    <t>SS-81173</t>
  </si>
  <si>
    <t>SS-81652</t>
  </si>
  <si>
    <t>VAPEN SYSTEMS INC</t>
  </si>
  <si>
    <t>000671429220 0123</t>
  </si>
  <si>
    <t>000017366057 0123</t>
  </si>
  <si>
    <t>000016259028 0123</t>
  </si>
  <si>
    <t>000099615066 0123</t>
  </si>
  <si>
    <t>Z8646212</t>
  </si>
  <si>
    <t>02ST27306955</t>
  </si>
  <si>
    <t>INV167978</t>
  </si>
  <si>
    <t>INV167021</t>
  </si>
  <si>
    <t>INV167022</t>
  </si>
  <si>
    <t>INV169466</t>
  </si>
  <si>
    <t>INV159822</t>
  </si>
  <si>
    <t>WOODFIN OIL, INC.</t>
  </si>
  <si>
    <t>YARD WORKS, LLC.</t>
  </si>
  <si>
    <t>8033B-IN</t>
  </si>
  <si>
    <t>8107BB-IN</t>
  </si>
  <si>
    <t>ADVANCE STORE COMPANY INC</t>
  </si>
  <si>
    <t>AIR FILTERS, INC.</t>
  </si>
  <si>
    <t>0124200-IN</t>
  </si>
  <si>
    <t>AIS INDUSTRIAL SALES, LLC</t>
  </si>
  <si>
    <t>AFI20696</t>
  </si>
  <si>
    <t>AFI20692</t>
  </si>
  <si>
    <t>AFI20701</t>
  </si>
  <si>
    <t>2022-12-27-01</t>
  </si>
  <si>
    <t>1KNT-KY91-6LFM</t>
  </si>
  <si>
    <t>1W7H-YHLM-YHYY</t>
  </si>
  <si>
    <t>1Y6K-4RPN-X9VM</t>
  </si>
  <si>
    <t>1PR6-77J9-7XW1</t>
  </si>
  <si>
    <t>RI03023</t>
  </si>
  <si>
    <t>AQUA VIRGINIA</t>
  </si>
  <si>
    <t>0620839 0123</t>
  </si>
  <si>
    <t>ATLANTIC DIVING SUPPLY, INC</t>
  </si>
  <si>
    <t>CM31332EQU</t>
  </si>
  <si>
    <t>14421RIC</t>
  </si>
  <si>
    <t>BALL OFFICE PRODUCTS</t>
  </si>
  <si>
    <t>0513243-001</t>
  </si>
  <si>
    <t>CAS SEVERN INC</t>
  </si>
  <si>
    <t>CIMCO INC</t>
  </si>
  <si>
    <t>0057421 0123</t>
  </si>
  <si>
    <t>0006790 0123-</t>
  </si>
  <si>
    <t>INV-J281385</t>
  </si>
  <si>
    <t>WATER 010323</t>
  </si>
  <si>
    <t>SEWER 010323</t>
  </si>
  <si>
    <t>CROWN TROPHY</t>
  </si>
  <si>
    <t>9580202506 0123</t>
  </si>
  <si>
    <t>9570230004 0123</t>
  </si>
  <si>
    <t>9366051671 0123</t>
  </si>
  <si>
    <t>9206074149 0123</t>
  </si>
  <si>
    <t>9203360707 0123</t>
  </si>
  <si>
    <t>6771822738 0123</t>
  </si>
  <si>
    <t>4655416222 0123</t>
  </si>
  <si>
    <t>4173724032 0123</t>
  </si>
  <si>
    <t>4065434468 0123</t>
  </si>
  <si>
    <t>3964665008 0123</t>
  </si>
  <si>
    <t>3804580003 0123</t>
  </si>
  <si>
    <t>3264475009 0123</t>
  </si>
  <si>
    <t>3254646833 0123</t>
  </si>
  <si>
    <t>3231952650 0123</t>
  </si>
  <si>
    <t>2783221464 0123</t>
  </si>
  <si>
    <t>2574542508 0123</t>
  </si>
  <si>
    <t>2364402509 0123</t>
  </si>
  <si>
    <t>0754475002 0123</t>
  </si>
  <si>
    <t>1117516326 0123</t>
  </si>
  <si>
    <t>1327161186 0123</t>
  </si>
  <si>
    <t>2454039666 0123</t>
  </si>
  <si>
    <t>2956637447 0123</t>
  </si>
  <si>
    <t>3170002509 0123</t>
  </si>
  <si>
    <t>4061874378 0123-</t>
  </si>
  <si>
    <t>8095064484 0123</t>
  </si>
  <si>
    <t>8126452138 0123</t>
  </si>
  <si>
    <t>8465458332 0123</t>
  </si>
  <si>
    <t>1136151618 0123</t>
  </si>
  <si>
    <t>DRIVEERT</t>
  </si>
  <si>
    <t>3765559 0123</t>
  </si>
  <si>
    <t>EAST COAST VALVE SVC, INC</t>
  </si>
  <si>
    <t>GOODMAN SPECIALIZED VEHICLES, LLC</t>
  </si>
  <si>
    <t>17943G</t>
  </si>
  <si>
    <t>HB17-10060</t>
  </si>
  <si>
    <t>INV0014869</t>
  </si>
  <si>
    <t>P34274</t>
  </si>
  <si>
    <t>K L LANGFORD EXCAVATING &amp; UTILITIES</t>
  </si>
  <si>
    <t>A155553</t>
  </si>
  <si>
    <t>A155597</t>
  </si>
  <si>
    <t>LASER MONKEY, LLC</t>
  </si>
  <si>
    <t>1424790-20221231</t>
  </si>
  <si>
    <t>71716 - 0123</t>
  </si>
  <si>
    <t>71716 0123</t>
  </si>
  <si>
    <t>MARTIN &amp; DABNEY, INC.</t>
  </si>
  <si>
    <t>NORTH AMERICAN RESCUE, LLC</t>
  </si>
  <si>
    <t>IN674672</t>
  </si>
  <si>
    <t>HUGHES, DEBBIE</t>
  </si>
  <si>
    <t>HUGHES 0123</t>
  </si>
  <si>
    <t>LOUIS COUNTY SHERIFF'S OFFICE</t>
  </si>
  <si>
    <t>NELSON, HEATHER</t>
  </si>
  <si>
    <t>NELSON 0123</t>
  </si>
  <si>
    <t>691854/G</t>
  </si>
  <si>
    <t>POTOMAC ENVIRONMENTAL, INC.</t>
  </si>
  <si>
    <t>14025001 0123</t>
  </si>
  <si>
    <t>3114654 0123</t>
  </si>
  <si>
    <t>6019547 0123-</t>
  </si>
  <si>
    <t>3104940 0123-</t>
  </si>
  <si>
    <t>3104940 0123</t>
  </si>
  <si>
    <t>RUMMELL, KLEPPER &amp; KAHL, LLP</t>
  </si>
  <si>
    <t>18055.601-09</t>
  </si>
  <si>
    <t>SH544383</t>
  </si>
  <si>
    <t>STAMIE E. LYTTLE CO.</t>
  </si>
  <si>
    <t>STEMMLE PLUMBING REAPIR INC</t>
  </si>
  <si>
    <t>48172B</t>
  </si>
  <si>
    <t>4843215-0</t>
  </si>
  <si>
    <t>4851698-0</t>
  </si>
  <si>
    <t>4838379-0</t>
  </si>
  <si>
    <t>4843590-0</t>
  </si>
  <si>
    <t>4845341-0</t>
  </si>
  <si>
    <t>4847389-0</t>
  </si>
  <si>
    <t>LV202302</t>
  </si>
  <si>
    <t>SS-81020</t>
  </si>
  <si>
    <t>SS-81415</t>
  </si>
  <si>
    <t>TUCKAHOE TIRE COUNTRY</t>
  </si>
  <si>
    <t>025-408324</t>
  </si>
  <si>
    <t>025-406749</t>
  </si>
  <si>
    <t>UNIVERSITY OF VIRGINIA</t>
  </si>
  <si>
    <t>BROWNING 0123</t>
  </si>
  <si>
    <t>VA ASSOC OF VOL RESCUE SQUADS, INC.</t>
  </si>
  <si>
    <t>10WR2371907</t>
  </si>
  <si>
    <t>VAG USA LLC</t>
  </si>
  <si>
    <t>VIRGINIA VICTIM ASSISTANCE NETWORK</t>
  </si>
  <si>
    <t>A JESSEE 0123</t>
  </si>
  <si>
    <t>WEBNETRAINING, LLC</t>
  </si>
  <si>
    <t>INV177161</t>
  </si>
  <si>
    <t>INV178409</t>
  </si>
  <si>
    <t>INV174562</t>
  </si>
  <si>
    <t>2023-406</t>
  </si>
  <si>
    <t>2023-407</t>
  </si>
  <si>
    <t>WORK DUDS</t>
  </si>
  <si>
    <t>1G7X-DHGD-P3PL</t>
  </si>
  <si>
    <t>1DP1-PKFV-N94D</t>
  </si>
  <si>
    <t>1NFP-MCHP-9VMN</t>
  </si>
  <si>
    <t>11TT-RVRT-NRMN</t>
  </si>
  <si>
    <t>1G3K-WNCD-74RW</t>
  </si>
  <si>
    <t>13K1-JYW4-7DVV</t>
  </si>
  <si>
    <t>17CL-QGJN-1737</t>
  </si>
  <si>
    <t>1XCK-VF6Y-LM33</t>
  </si>
  <si>
    <t>1DY4-DTT7-CD9D</t>
  </si>
  <si>
    <t>1M3J-NTTX-JPLL</t>
  </si>
  <si>
    <t>1GK1-T9RY-N37M</t>
  </si>
  <si>
    <t>14375RIC</t>
  </si>
  <si>
    <t>32481EQU</t>
  </si>
  <si>
    <t>32599EQU</t>
  </si>
  <si>
    <t>14504RIC</t>
  </si>
  <si>
    <t>14373RIC</t>
  </si>
  <si>
    <t>0946 DEC 2022</t>
  </si>
  <si>
    <t>BOTTOM NINE LLC, INC.</t>
  </si>
  <si>
    <t>S050812847.001</t>
  </si>
  <si>
    <t>S050812847.002</t>
  </si>
  <si>
    <t>S050769511.001</t>
  </si>
  <si>
    <t>CELLEBRITE INC</t>
  </si>
  <si>
    <t>SOUS97214</t>
  </si>
  <si>
    <t>CINTAS CORPORATION #143</t>
  </si>
  <si>
    <t>CITY OF RICHMOND</t>
  </si>
  <si>
    <t>0209920 0123</t>
  </si>
  <si>
    <t>0065770 0123-</t>
  </si>
  <si>
    <t>0046612 0123-</t>
  </si>
  <si>
    <t>0208057 0123-</t>
  </si>
  <si>
    <t>14464046 011923</t>
  </si>
  <si>
    <t>8820101064 0123-</t>
  </si>
  <si>
    <t>8719716584 0123-</t>
  </si>
  <si>
    <t>7879189293 0123-</t>
  </si>
  <si>
    <t>7820756349 0123-</t>
  </si>
  <si>
    <t>7599908121 0123-</t>
  </si>
  <si>
    <t>6170217506 0123-</t>
  </si>
  <si>
    <t>6017127199 0123-</t>
  </si>
  <si>
    <t>5434517503 0123-</t>
  </si>
  <si>
    <t>4484457504 0123-</t>
  </si>
  <si>
    <t>4294675006 0123-</t>
  </si>
  <si>
    <t>4024958821 0123-</t>
  </si>
  <si>
    <t>3981274743 0123-</t>
  </si>
  <si>
    <t>3699465104 0123-</t>
  </si>
  <si>
    <t>2404617504 0123-</t>
  </si>
  <si>
    <t>2348625076 0123-</t>
  </si>
  <si>
    <t>1892334697 0123-</t>
  </si>
  <si>
    <t>1826935403 0123-</t>
  </si>
  <si>
    <t>1513531226 0123-</t>
  </si>
  <si>
    <t>1456781556 0123-</t>
  </si>
  <si>
    <t>1112105604 0123-</t>
  </si>
  <si>
    <t>1024662502 0123-</t>
  </si>
  <si>
    <t>0680217502 0123-</t>
  </si>
  <si>
    <t>0667047203 0123-</t>
  </si>
  <si>
    <t>0473301091 0123-</t>
  </si>
  <si>
    <t>0467399291 0123-</t>
  </si>
  <si>
    <t>0254425002 0123-</t>
  </si>
  <si>
    <t>0467610143 0123</t>
  </si>
  <si>
    <t>0957321185 0123-</t>
  </si>
  <si>
    <t>2573995632 0123-</t>
  </si>
  <si>
    <t>2797817810 0123-</t>
  </si>
  <si>
    <t>4443397916 0123-</t>
  </si>
  <si>
    <t>8048240702 0123-</t>
  </si>
  <si>
    <t>9131509532 0123-</t>
  </si>
  <si>
    <t>9591071965 0123-</t>
  </si>
  <si>
    <t>8848831510 0123-</t>
  </si>
  <si>
    <t>9474440006 0123-</t>
  </si>
  <si>
    <t>9684880751 0123-</t>
  </si>
  <si>
    <t>9801346504 0123-</t>
  </si>
  <si>
    <t>9837606913 0123-</t>
  </si>
  <si>
    <t>2194470007 0123</t>
  </si>
  <si>
    <t>2522247051 0123</t>
  </si>
  <si>
    <t>4161599537 0123</t>
  </si>
  <si>
    <t>DUKE'S TOWING LLC</t>
  </si>
  <si>
    <t>ENNIS INC</t>
  </si>
  <si>
    <t>G.L. HOWARD, INC.</t>
  </si>
  <si>
    <t>PAY APP 12</t>
  </si>
  <si>
    <t>HAAB, GORDON W</t>
  </si>
  <si>
    <t>HB17-10093A</t>
  </si>
  <si>
    <t>HB17-10093B</t>
  </si>
  <si>
    <t>HCYM127</t>
  </si>
  <si>
    <t>P404574</t>
  </si>
  <si>
    <t>P341415</t>
  </si>
  <si>
    <t>A156017</t>
  </si>
  <si>
    <t>A156178</t>
  </si>
  <si>
    <t>A155945</t>
  </si>
  <si>
    <t>A155779</t>
  </si>
  <si>
    <t>A155859</t>
  </si>
  <si>
    <t>A155786</t>
  </si>
  <si>
    <t>A155603</t>
  </si>
  <si>
    <t>A155793</t>
  </si>
  <si>
    <t>LANGFORD EXCAVATING &amp; UTILITIES LLC</t>
  </si>
  <si>
    <t>MASSEY, WOOD &amp; WEST, INC.</t>
  </si>
  <si>
    <t>26125 &amp; 26126</t>
  </si>
  <si>
    <t>MUSCO CORPORATION</t>
  </si>
  <si>
    <t>ALBEMARLE COUNTY DEPT OF FINANCE</t>
  </si>
  <si>
    <t>DODSON PEST CONTROL</t>
  </si>
  <si>
    <t>8-283302-011 23</t>
  </si>
  <si>
    <t>ECONOMIC DEVELOPEMENNT AUTHORITY</t>
  </si>
  <si>
    <t>REIMBURSE 0123</t>
  </si>
  <si>
    <t>GOOCHLAND ANIMAL CLINIC</t>
  </si>
  <si>
    <t>NEILL, RACHEL</t>
  </si>
  <si>
    <t>NEILL 0123</t>
  </si>
  <si>
    <t>PARTY MAGIC</t>
  </si>
  <si>
    <t>GC-23-002</t>
  </si>
  <si>
    <t>PINNACLE TCI, LLC</t>
  </si>
  <si>
    <t>692104/G</t>
  </si>
  <si>
    <t>602002152-1</t>
  </si>
  <si>
    <t>C2CS751888</t>
  </si>
  <si>
    <t>18055.601-11</t>
  </si>
  <si>
    <t>SHARE CORPORATION</t>
  </si>
  <si>
    <t>HEALTH INS 0123</t>
  </si>
  <si>
    <t>3822436M</t>
  </si>
  <si>
    <t>3800755M</t>
  </si>
  <si>
    <t>3552874M</t>
  </si>
  <si>
    <t>3987684M</t>
  </si>
  <si>
    <t>4856318-0</t>
  </si>
  <si>
    <t>4859716-0</t>
  </si>
  <si>
    <t>4848476-0</t>
  </si>
  <si>
    <t>4831335-0</t>
  </si>
  <si>
    <t>4831335-1</t>
  </si>
  <si>
    <t>C4852704-0</t>
  </si>
  <si>
    <t>4844864-0</t>
  </si>
  <si>
    <t>4850178-0</t>
  </si>
  <si>
    <t>4856275-0</t>
  </si>
  <si>
    <t>4853744-0</t>
  </si>
  <si>
    <t>FEB 2023 RENT</t>
  </si>
  <si>
    <t>TREASURER OF VIRGINA</t>
  </si>
  <si>
    <t>100289 0123</t>
  </si>
  <si>
    <t>101864 0123</t>
  </si>
  <si>
    <t>105024 0123</t>
  </si>
  <si>
    <t>104291 0123</t>
  </si>
  <si>
    <t>103521 0123</t>
  </si>
  <si>
    <t>102194 0123</t>
  </si>
  <si>
    <t>102193 0123</t>
  </si>
  <si>
    <t>102192 0123</t>
  </si>
  <si>
    <t>102190 0123</t>
  </si>
  <si>
    <t>101674 0123</t>
  </si>
  <si>
    <t>101151 0123</t>
  </si>
  <si>
    <t>100983 0123</t>
  </si>
  <si>
    <t>100912 0123</t>
  </si>
  <si>
    <t>100848 0123</t>
  </si>
  <si>
    <t>100796 0123</t>
  </si>
  <si>
    <t>100718 0123</t>
  </si>
  <si>
    <t>100717 0123</t>
  </si>
  <si>
    <t>100605 0123</t>
  </si>
  <si>
    <t>100173 0123</t>
  </si>
  <si>
    <t>SS-81697</t>
  </si>
  <si>
    <t>VIRGINIA BUSINESS SYSTEMS</t>
  </si>
  <si>
    <t>INV184807</t>
  </si>
  <si>
    <t>INV184575</t>
  </si>
  <si>
    <t>INV186929</t>
  </si>
  <si>
    <t>INV186940</t>
  </si>
  <si>
    <t>INV180860</t>
  </si>
  <si>
    <t>2023-429</t>
  </si>
  <si>
    <t>JAN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</si>
</sst>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-yy;@"/>
    <numFmt numFmtId="165" formatCode="mm/dd/yy;@"/>
    <numFmt numFmtId="166" formatCode="mm/dd/yyyy"/>
  </numFmts>
  <fonts count="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wrapText="1"/>
    </xf>
    <xf numFmtId="43" fontId="3" fillId="0" borderId="0" xfId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2" borderId="0" xfId="0" applyFont="1" applyFill="1" applyAlignment="1">
      <alignment horizontal="left" wrapText="1"/>
    </xf>
    <xf numFmtId="43" fontId="4" fillId="2" borderId="0" xfId="1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0" fontId="4" fillId="2" borderId="0" xfId="1" applyNumberFormat="1" applyFont="1" applyFill="1" applyAlignment="1">
      <alignment horizontal="center" wrapText="1"/>
    </xf>
    <xf numFmtId="0" fontId="3" fillId="0" borderId="0" xfId="1" applyNumberFormat="1" applyFont="1" applyAlignment="1">
      <alignment horizontal="center"/>
    </xf>
    <xf numFmtId="165" fontId="4" fillId="2" borderId="0" xfId="0" applyNumberFormat="1" applyFont="1" applyFill="1" applyAlignment="1">
      <alignment horizontal="center" wrapText="1"/>
    </xf>
    <xf numFmtId="165" fontId="3" fillId="0" borderId="0" xfId="0" applyNumberFormat="1" applyFont="1" applyAlignment="1">
      <alignment horizontal="center"/>
    </xf>
    <xf numFmtId="164" fontId="2" fillId="0" borderId="0" xfId="0" quotePrefix="1" applyNumberFormat="1" applyFont="1" applyAlignment="1">
      <alignment horizontal="left"/>
    </xf>
    <xf numFmtId="0" fontId="3" fillId="0" borderId="0" xfId="1" applyNumberFormat="1" applyFont="1" applyAlignment="1">
      <alignment horizontal="left"/>
    </xf>
    <xf numFmtId="39" fontId="5" fillId="0" borderId="0" xfId="0" applyNumberFormat="1" applyFont="1" applyAlignment="1">
      <alignment vertical="top"/>
    </xf>
    <xf numFmtId="0" fontId="5" fillId="0" borderId="0" xfId="0" applyFont="1" applyAlignment="1">
      <alignment horizontal="left" vertical="top"/>
    </xf>
    <xf numFmtId="39" fontId="5" fillId="0" borderId="0" xfId="0" applyNumberFormat="1" applyFont="1" applyAlignment="1">
      <alignment horizontal="left" vertical="top"/>
    </xf>
    <xf numFmtId="165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39" fontId="6" fillId="0" borderId="0" xfId="0" applyNumberFormat="1" applyFont="1" applyAlignment="1">
      <alignment vertical="top"/>
    </xf>
    <xf numFmtId="0" fontId="6" fillId="0" borderId="0" xfId="0" applyFont="1" applyAlignment="1">
      <alignment horizontal="center" vertical="top"/>
    </xf>
    <xf numFmtId="166" fontId="6" fillId="0" borderId="0" xfId="0" applyNumberFormat="1" applyFont="1" applyAlignment="1">
      <alignment horizontal="center" vertical="top"/>
    </xf>
    <xf numFmtId="43" fontId="3" fillId="0" borderId="0" xfId="1" applyFont="1" applyAlignment="1">
      <alignment horizontal="left"/>
    </xf>
    <xf numFmtId="43" fontId="4" fillId="2" borderId="0" xfId="1" applyFont="1" applyFill="1" applyAlignment="1">
      <alignment horizontal="left" wrapText="1"/>
    </xf>
    <xf numFmtId="39" fontId="6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39" fontId="7" fillId="0" borderId="0" xfId="0" applyNumberFormat="1" applyFont="1" applyAlignment="1">
      <alignment vertical="top"/>
    </xf>
    <xf numFmtId="0" fontId="7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166" fontId="7" fillId="0" borderId="0" xfId="0" applyNumberFormat="1" applyFont="1" applyAlignment="1">
      <alignment vertical="top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3" fillId="0" borderId="0" xfId="0" applyNumberFormat="1" applyFont="1"/>
    <xf numFmtId="39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HECK%20REGISTER\ORG%20FOR%20VLOOKU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ments"/>
    </sheetNames>
    <sheetDataSet>
      <sheetData sheetId="0">
        <row r="2">
          <cell r="A2">
            <v>100</v>
          </cell>
          <cell r="B2">
            <v>100</v>
          </cell>
          <cell r="C2" t="str">
            <v>GENERAL FUND</v>
          </cell>
        </row>
        <row r="3">
          <cell r="A3">
            <v>1000011</v>
          </cell>
          <cell r="B3">
            <v>100</v>
          </cell>
          <cell r="C3" t="str">
            <v>GENERAL PROPERTY TAXES</v>
          </cell>
        </row>
        <row r="4">
          <cell r="A4">
            <v>1000012</v>
          </cell>
          <cell r="B4">
            <v>100</v>
          </cell>
          <cell r="C4" t="str">
            <v>OTHER LOCAL TAXES</v>
          </cell>
        </row>
        <row r="5">
          <cell r="A5">
            <v>1000013</v>
          </cell>
          <cell r="B5">
            <v>100</v>
          </cell>
          <cell r="C5" t="str">
            <v>PERMITS FEES LICENSES</v>
          </cell>
        </row>
        <row r="6">
          <cell r="A6">
            <v>1000014</v>
          </cell>
          <cell r="B6">
            <v>100</v>
          </cell>
          <cell r="C6" t="str">
            <v>FINES AND FORFEITURES</v>
          </cell>
        </row>
        <row r="7">
          <cell r="A7">
            <v>1000015</v>
          </cell>
          <cell r="B7">
            <v>100</v>
          </cell>
          <cell r="C7" t="str">
            <v>USE OF MONEY AND PROPERTY</v>
          </cell>
        </row>
        <row r="8">
          <cell r="A8">
            <v>1000016</v>
          </cell>
          <cell r="B8">
            <v>100</v>
          </cell>
          <cell r="C8" t="str">
            <v>CHARGES FOR SERVICES</v>
          </cell>
        </row>
        <row r="9">
          <cell r="A9">
            <v>1000018</v>
          </cell>
          <cell r="B9">
            <v>100</v>
          </cell>
          <cell r="C9" t="str">
            <v>MISCELLANEOUS</v>
          </cell>
        </row>
        <row r="10">
          <cell r="A10">
            <v>1000019</v>
          </cell>
          <cell r="B10">
            <v>100</v>
          </cell>
          <cell r="C10" t="str">
            <v>RECOVERED COSTS</v>
          </cell>
        </row>
        <row r="11">
          <cell r="A11">
            <v>1000022</v>
          </cell>
          <cell r="B11">
            <v>100</v>
          </cell>
          <cell r="C11" t="str">
            <v>NONCATEGORICAL STATE AID</v>
          </cell>
        </row>
        <row r="12">
          <cell r="A12">
            <v>1000023</v>
          </cell>
          <cell r="B12">
            <v>100</v>
          </cell>
          <cell r="C12" t="str">
            <v>STATE SHARE OF LOCAL OFFICES</v>
          </cell>
        </row>
        <row r="13">
          <cell r="A13">
            <v>1000024</v>
          </cell>
          <cell r="B13">
            <v>100</v>
          </cell>
          <cell r="C13" t="str">
            <v>CATEGORICAL STATE AID</v>
          </cell>
        </row>
        <row r="14">
          <cell r="A14">
            <v>1000033</v>
          </cell>
          <cell r="B14">
            <v>100</v>
          </cell>
          <cell r="C14" t="str">
            <v>CATEGORICAL FEDERAL AID</v>
          </cell>
        </row>
        <row r="15">
          <cell r="A15">
            <v>1000042</v>
          </cell>
          <cell r="B15">
            <v>100</v>
          </cell>
          <cell r="C15" t="str">
            <v>OTHER FINANCING SOURCE: LEASE</v>
          </cell>
        </row>
        <row r="16">
          <cell r="A16">
            <v>1000090</v>
          </cell>
          <cell r="B16">
            <v>100</v>
          </cell>
          <cell r="C16" t="str">
            <v>PRIOR YEAR BALANCE INTER XFER</v>
          </cell>
        </row>
        <row r="17">
          <cell r="A17">
            <v>1001101</v>
          </cell>
          <cell r="B17">
            <v>100</v>
          </cell>
          <cell r="C17" t="str">
            <v>BOARD OF SUPERVISORS</v>
          </cell>
        </row>
        <row r="18">
          <cell r="A18">
            <v>1001201</v>
          </cell>
          <cell r="B18">
            <v>100</v>
          </cell>
          <cell r="C18" t="str">
            <v>COUNTY ADMINISTRATOR</v>
          </cell>
        </row>
        <row r="19">
          <cell r="A19">
            <v>1001204</v>
          </cell>
          <cell r="B19">
            <v>100</v>
          </cell>
          <cell r="C19" t="str">
            <v>COUNTY ATTORNEY</v>
          </cell>
        </row>
        <row r="20">
          <cell r="A20">
            <v>1001205</v>
          </cell>
          <cell r="B20">
            <v>100</v>
          </cell>
          <cell r="C20" t="str">
            <v>HUMAN RESOURCES</v>
          </cell>
        </row>
        <row r="21">
          <cell r="A21">
            <v>1001209</v>
          </cell>
          <cell r="B21">
            <v>100</v>
          </cell>
          <cell r="C21" t="str">
            <v>COMMISSIONER OF REVENUE</v>
          </cell>
        </row>
        <row r="22">
          <cell r="A22">
            <v>1001210</v>
          </cell>
          <cell r="B22">
            <v>100</v>
          </cell>
          <cell r="C22" t="str">
            <v>COUNTY ASSESSOR</v>
          </cell>
        </row>
        <row r="23">
          <cell r="A23">
            <v>1001213</v>
          </cell>
          <cell r="B23">
            <v>100</v>
          </cell>
          <cell r="C23" t="str">
            <v>TREASURER</v>
          </cell>
        </row>
        <row r="24">
          <cell r="A24">
            <v>1001215</v>
          </cell>
          <cell r="B24">
            <v>100</v>
          </cell>
          <cell r="C24" t="str">
            <v>FINANCE</v>
          </cell>
        </row>
        <row r="25">
          <cell r="A25">
            <v>1001216</v>
          </cell>
          <cell r="B25">
            <v>100</v>
          </cell>
          <cell r="C25" t="str">
            <v>PURCHASING</v>
          </cell>
        </row>
        <row r="26">
          <cell r="A26">
            <v>1001220</v>
          </cell>
          <cell r="B26">
            <v>100</v>
          </cell>
          <cell r="C26" t="str">
            <v>INFORMATION SYSTEMS</v>
          </cell>
        </row>
        <row r="27">
          <cell r="A27">
            <v>1001302</v>
          </cell>
          <cell r="B27">
            <v>100</v>
          </cell>
          <cell r="C27" t="str">
            <v>REGISTRAR</v>
          </cell>
        </row>
        <row r="28">
          <cell r="A28">
            <v>1002101</v>
          </cell>
          <cell r="B28">
            <v>100</v>
          </cell>
          <cell r="C28" t="str">
            <v>CIRCUIT COURT</v>
          </cell>
        </row>
        <row r="29">
          <cell r="A29">
            <v>1002102</v>
          </cell>
          <cell r="B29">
            <v>100</v>
          </cell>
          <cell r="C29" t="str">
            <v>GENERAL DISTRICT COURT</v>
          </cell>
        </row>
        <row r="30">
          <cell r="A30">
            <v>1002106</v>
          </cell>
          <cell r="B30">
            <v>100</v>
          </cell>
          <cell r="C30" t="str">
            <v>CLERK OF CIRCUIT COURT</v>
          </cell>
        </row>
        <row r="31">
          <cell r="A31">
            <v>1002107</v>
          </cell>
          <cell r="B31">
            <v>100</v>
          </cell>
          <cell r="C31" t="str">
            <v>SHERIFF COURT RELATED</v>
          </cell>
        </row>
        <row r="32">
          <cell r="A32">
            <v>1002201</v>
          </cell>
          <cell r="B32">
            <v>100</v>
          </cell>
          <cell r="C32" t="str">
            <v>COMMONWEALTH ATTORNEY</v>
          </cell>
        </row>
        <row r="33">
          <cell r="A33">
            <v>1003102</v>
          </cell>
          <cell r="B33">
            <v>100</v>
          </cell>
          <cell r="C33" t="str">
            <v>SHERIFF</v>
          </cell>
        </row>
        <row r="34">
          <cell r="A34">
            <v>1003103</v>
          </cell>
          <cell r="B34">
            <v>100</v>
          </cell>
          <cell r="C34" t="str">
            <v>SCHOOL RESOURCE OFFICER</v>
          </cell>
        </row>
        <row r="35">
          <cell r="A35">
            <v>1003202</v>
          </cell>
          <cell r="B35">
            <v>100</v>
          </cell>
          <cell r="C35" t="str">
            <v>FIRE &amp; RESCUE</v>
          </cell>
        </row>
        <row r="36">
          <cell r="A36">
            <v>1003203</v>
          </cell>
          <cell r="B36">
            <v>100</v>
          </cell>
          <cell r="C36" t="str">
            <v>EMER PLANNING FIRE GRANT</v>
          </cell>
        </row>
        <row r="37">
          <cell r="A37">
            <v>1003304</v>
          </cell>
          <cell r="B37">
            <v>100</v>
          </cell>
          <cell r="C37" t="str">
            <v>CORRECTION/DETENTION/TRAINING</v>
          </cell>
        </row>
        <row r="38">
          <cell r="A38">
            <v>1003401</v>
          </cell>
          <cell r="B38">
            <v>100</v>
          </cell>
          <cell r="C38" t="str">
            <v>BUILDING INSPECTIONS</v>
          </cell>
        </row>
        <row r="39">
          <cell r="A39">
            <v>1003501</v>
          </cell>
          <cell r="B39">
            <v>100</v>
          </cell>
          <cell r="C39" t="str">
            <v>ANIMAL PROTECTION</v>
          </cell>
        </row>
        <row r="40">
          <cell r="A40">
            <v>1003505</v>
          </cell>
          <cell r="B40">
            <v>100</v>
          </cell>
          <cell r="C40" t="str">
            <v>EMERGENCY COMMUNICATION</v>
          </cell>
        </row>
        <row r="41">
          <cell r="A41">
            <v>1003506</v>
          </cell>
          <cell r="B41">
            <v>100</v>
          </cell>
          <cell r="C41" t="str">
            <v>SHERIFF GRANTS</v>
          </cell>
        </row>
        <row r="42">
          <cell r="A42">
            <v>1003558</v>
          </cell>
          <cell r="B42">
            <v>100</v>
          </cell>
          <cell r="C42" t="str">
            <v>EMERGENCY TECHNOLOGY SVC</v>
          </cell>
        </row>
        <row r="43">
          <cell r="A43">
            <v>1003560</v>
          </cell>
          <cell r="B43">
            <v>100</v>
          </cell>
          <cell r="C43" t="str">
            <v>VA JUVENILE COMM CRIME CONTROL</v>
          </cell>
        </row>
        <row r="44">
          <cell r="A44">
            <v>1004204</v>
          </cell>
          <cell r="B44">
            <v>100</v>
          </cell>
          <cell r="C44" t="str">
            <v>CONVENIENCE CENTER</v>
          </cell>
        </row>
        <row r="45">
          <cell r="A45">
            <v>1004302</v>
          </cell>
          <cell r="B45">
            <v>100</v>
          </cell>
          <cell r="C45" t="str">
            <v>GENERAL SERVICES</v>
          </cell>
        </row>
        <row r="46">
          <cell r="A46">
            <v>1004304</v>
          </cell>
          <cell r="B46">
            <v>100</v>
          </cell>
          <cell r="C46" t="str">
            <v>GROUNDS MANAGEMENT</v>
          </cell>
        </row>
        <row r="47">
          <cell r="A47">
            <v>1005100</v>
          </cell>
          <cell r="B47">
            <v>100</v>
          </cell>
          <cell r="C47" t="str">
            <v>CONTRIBUTIONS</v>
          </cell>
        </row>
        <row r="48">
          <cell r="A48">
            <v>1005101</v>
          </cell>
          <cell r="B48">
            <v>100</v>
          </cell>
          <cell r="C48" t="str">
            <v>HEALTH DEPARTMENT</v>
          </cell>
        </row>
        <row r="49">
          <cell r="A49">
            <v>1005202</v>
          </cell>
          <cell r="B49">
            <v>100</v>
          </cell>
          <cell r="C49" t="str">
            <v>COMMUNITY SERVICES</v>
          </cell>
        </row>
        <row r="50">
          <cell r="A50">
            <v>1005301</v>
          </cell>
          <cell r="B50">
            <v>100</v>
          </cell>
          <cell r="C50" t="str">
            <v>TAX RELIEF FOR THE ELDERLY</v>
          </cell>
        </row>
        <row r="51">
          <cell r="A51">
            <v>1005312</v>
          </cell>
          <cell r="B51">
            <v>100</v>
          </cell>
          <cell r="C51" t="str">
            <v>GOOCHLAND CARES</v>
          </cell>
        </row>
        <row r="52">
          <cell r="A52">
            <v>1007104</v>
          </cell>
          <cell r="B52">
            <v>100</v>
          </cell>
          <cell r="C52" t="str">
            <v>PARKS &amp; RECREATION</v>
          </cell>
        </row>
        <row r="53">
          <cell r="A53">
            <v>1007302</v>
          </cell>
          <cell r="B53">
            <v>100</v>
          </cell>
          <cell r="C53" t="str">
            <v>PAMUNKEY REG LIBRARY</v>
          </cell>
        </row>
        <row r="54">
          <cell r="A54">
            <v>1008100</v>
          </cell>
          <cell r="B54">
            <v>100</v>
          </cell>
          <cell r="C54" t="str">
            <v>COMMUNITY DEVELOPMENT</v>
          </cell>
        </row>
        <row r="55">
          <cell r="A55">
            <v>1008101</v>
          </cell>
          <cell r="B55">
            <v>100</v>
          </cell>
          <cell r="C55" t="str">
            <v>PLANNING</v>
          </cell>
        </row>
        <row r="56">
          <cell r="A56">
            <v>1008103</v>
          </cell>
          <cell r="B56">
            <v>100</v>
          </cell>
          <cell r="C56" t="str">
            <v>ENVIRONMENTAL</v>
          </cell>
        </row>
        <row r="57">
          <cell r="A57">
            <v>1008105</v>
          </cell>
          <cell r="B57">
            <v>100</v>
          </cell>
          <cell r="C57" t="str">
            <v>ECONOMIC DEVELOPMENT</v>
          </cell>
        </row>
        <row r="58">
          <cell r="A58">
            <v>1008150</v>
          </cell>
          <cell r="B58">
            <v>100</v>
          </cell>
          <cell r="C58" t="str">
            <v>PAYMENT TO EDA</v>
          </cell>
        </row>
        <row r="59">
          <cell r="A59">
            <v>1008301</v>
          </cell>
          <cell r="B59">
            <v>100</v>
          </cell>
          <cell r="C59" t="str">
            <v>VPI EXTENSION PROGRAM</v>
          </cell>
        </row>
        <row r="60">
          <cell r="A60">
            <v>1009103</v>
          </cell>
          <cell r="B60">
            <v>100</v>
          </cell>
          <cell r="C60" t="str">
            <v>DEBT SERVICE</v>
          </cell>
        </row>
        <row r="61">
          <cell r="A61">
            <v>1009900</v>
          </cell>
          <cell r="B61">
            <v>100</v>
          </cell>
          <cell r="C61" t="str">
            <v>NONDEPARTMENTAL</v>
          </cell>
        </row>
        <row r="62">
          <cell r="A62">
            <v>1009901</v>
          </cell>
          <cell r="B62">
            <v>100</v>
          </cell>
          <cell r="C62" t="str">
            <v>TRANSFERS TO OTHER FUNDS</v>
          </cell>
        </row>
        <row r="63">
          <cell r="A63">
            <v>140</v>
          </cell>
          <cell r="B63">
            <v>140</v>
          </cell>
          <cell r="C63" t="str">
            <v>SOCIAL SERVICES</v>
          </cell>
        </row>
        <row r="64">
          <cell r="A64">
            <v>1400018</v>
          </cell>
          <cell r="B64">
            <v>140</v>
          </cell>
          <cell r="C64" t="str">
            <v>MISCELLANEOUS</v>
          </cell>
        </row>
        <row r="65">
          <cell r="A65">
            <v>1400019</v>
          </cell>
          <cell r="B65">
            <v>140</v>
          </cell>
          <cell r="C65" t="str">
            <v>RECOVERED COSTS</v>
          </cell>
        </row>
        <row r="66">
          <cell r="A66">
            <v>1400024</v>
          </cell>
          <cell r="B66">
            <v>140</v>
          </cell>
          <cell r="C66" t="str">
            <v>CATEGORICAL STATE AID</v>
          </cell>
        </row>
        <row r="67">
          <cell r="A67">
            <v>1400033</v>
          </cell>
          <cell r="B67">
            <v>140</v>
          </cell>
          <cell r="C67" t="str">
            <v>CATEGORICAL FEDERAL AID</v>
          </cell>
        </row>
        <row r="68">
          <cell r="A68">
            <v>1400051</v>
          </cell>
          <cell r="B68">
            <v>140</v>
          </cell>
          <cell r="C68" t="str">
            <v>TRANSFERS FROM PRIMARY GOVT</v>
          </cell>
        </row>
        <row r="69">
          <cell r="A69">
            <v>1400090</v>
          </cell>
          <cell r="B69">
            <v>140</v>
          </cell>
          <cell r="C69" t="str">
            <v>PRIOR YEAR BALANCE INTER XFER</v>
          </cell>
        </row>
        <row r="70">
          <cell r="A70">
            <v>1405301</v>
          </cell>
          <cell r="B70">
            <v>140</v>
          </cell>
          <cell r="C70" t="str">
            <v>ADMIN/DIRECT SERVICES -DSS</v>
          </cell>
        </row>
        <row r="71">
          <cell r="A71">
            <v>1405302</v>
          </cell>
          <cell r="B71">
            <v>140</v>
          </cell>
          <cell r="C71" t="str">
            <v>PUBLIC ASSISTANCE</v>
          </cell>
        </row>
        <row r="72">
          <cell r="A72">
            <v>1405303</v>
          </cell>
          <cell r="B72">
            <v>140</v>
          </cell>
          <cell r="C72" t="str">
            <v>COMMUNITY ACTION ADMIN</v>
          </cell>
        </row>
        <row r="73">
          <cell r="A73">
            <v>1405304</v>
          </cell>
          <cell r="B73">
            <v>140</v>
          </cell>
          <cell r="C73" t="str">
            <v>COMMUNITY ACTION TANF</v>
          </cell>
        </row>
        <row r="74">
          <cell r="A74">
            <v>1405305</v>
          </cell>
          <cell r="B74">
            <v>140</v>
          </cell>
          <cell r="C74" t="str">
            <v>COMMUNITY ACTION CSBG</v>
          </cell>
        </row>
        <row r="75">
          <cell r="A75">
            <v>1405309</v>
          </cell>
          <cell r="B75">
            <v>140</v>
          </cell>
          <cell r="C75" t="str">
            <v>PURCHASED SERVICES</v>
          </cell>
        </row>
        <row r="76">
          <cell r="A76">
            <v>1405360</v>
          </cell>
          <cell r="B76">
            <v>140</v>
          </cell>
          <cell r="C76" t="str">
            <v>DAY CARE SERVICES</v>
          </cell>
        </row>
        <row r="77">
          <cell r="A77">
            <v>142</v>
          </cell>
          <cell r="B77">
            <v>142</v>
          </cell>
          <cell r="C77" t="str">
            <v>COURTHOUSE MAINTENANCE</v>
          </cell>
        </row>
        <row r="78">
          <cell r="A78">
            <v>1420014</v>
          </cell>
          <cell r="B78">
            <v>142</v>
          </cell>
          <cell r="C78" t="str">
            <v>FINES AND FORFEITURES</v>
          </cell>
        </row>
        <row r="79">
          <cell r="A79">
            <v>1420051</v>
          </cell>
          <cell r="B79">
            <v>142</v>
          </cell>
          <cell r="C79" t="str">
            <v>TRANSFERS/PYMTS FROM PRIMARY G</v>
          </cell>
        </row>
        <row r="80">
          <cell r="A80">
            <v>1420090</v>
          </cell>
          <cell r="B80">
            <v>142</v>
          </cell>
          <cell r="C80" t="str">
            <v>PRIOR YEAR BALANCE INTER XFER</v>
          </cell>
        </row>
        <row r="81">
          <cell r="A81">
            <v>1422103</v>
          </cell>
          <cell r="B81">
            <v>142</v>
          </cell>
          <cell r="C81" t="str">
            <v>MAINTENANCE</v>
          </cell>
        </row>
        <row r="82">
          <cell r="A82">
            <v>300</v>
          </cell>
          <cell r="B82">
            <v>300</v>
          </cell>
          <cell r="C82" t="str">
            <v>COUNTY CIP</v>
          </cell>
        </row>
        <row r="83">
          <cell r="A83">
            <v>3000015</v>
          </cell>
          <cell r="B83">
            <v>300</v>
          </cell>
          <cell r="C83" t="str">
            <v>USE OF MONEY AND PROPERTY</v>
          </cell>
        </row>
        <row r="84">
          <cell r="A84">
            <v>3000016</v>
          </cell>
          <cell r="B84">
            <v>300</v>
          </cell>
          <cell r="C84" t="str">
            <v>CHARGES FOR SERVICES</v>
          </cell>
        </row>
        <row r="85">
          <cell r="A85">
            <v>3000018</v>
          </cell>
          <cell r="B85">
            <v>300</v>
          </cell>
          <cell r="C85" t="str">
            <v>MISCELLANEOUS</v>
          </cell>
        </row>
        <row r="86">
          <cell r="A86">
            <v>3000024</v>
          </cell>
          <cell r="B86">
            <v>300</v>
          </cell>
          <cell r="C86" t="str">
            <v>CATEGORICAL STATE AIDE</v>
          </cell>
        </row>
        <row r="87">
          <cell r="A87">
            <v>3000033</v>
          </cell>
          <cell r="B87">
            <v>300</v>
          </cell>
          <cell r="C87" t="str">
            <v>CATEGORICAL FEDERAL AID</v>
          </cell>
        </row>
        <row r="88">
          <cell r="A88">
            <v>3000041</v>
          </cell>
          <cell r="B88">
            <v>300</v>
          </cell>
          <cell r="C88" t="str">
            <v>DEBT FUNDING</v>
          </cell>
        </row>
        <row r="89">
          <cell r="A89">
            <v>3000051</v>
          </cell>
          <cell r="B89">
            <v>300</v>
          </cell>
          <cell r="C89" t="str">
            <v>TRANSFERS FROM GF</v>
          </cell>
        </row>
        <row r="90">
          <cell r="A90">
            <v>3000090</v>
          </cell>
          <cell r="B90">
            <v>300</v>
          </cell>
          <cell r="C90" t="str">
            <v>PRIOR YEAR BALANCE INTER XFER</v>
          </cell>
        </row>
        <row r="91">
          <cell r="A91">
            <v>3001000</v>
          </cell>
          <cell r="B91">
            <v>300</v>
          </cell>
          <cell r="C91" t="str">
            <v>GEN GOVT PROJECTS</v>
          </cell>
        </row>
        <row r="92">
          <cell r="A92">
            <v>3001501</v>
          </cell>
          <cell r="B92">
            <v>300</v>
          </cell>
          <cell r="C92" t="str">
            <v>SPACE STUDY RENOVATIONS</v>
          </cell>
        </row>
        <row r="93">
          <cell r="A93">
            <v>3001502</v>
          </cell>
          <cell r="B93">
            <v>300</v>
          </cell>
          <cell r="C93" t="str">
            <v>FUEL MANAGEMENT SYSTEM</v>
          </cell>
        </row>
        <row r="94">
          <cell r="A94">
            <v>3001503</v>
          </cell>
          <cell r="B94">
            <v>300</v>
          </cell>
          <cell r="C94" t="str">
            <v>COUNTY VEHICLE REPLACEMENT</v>
          </cell>
        </row>
        <row r="95">
          <cell r="A95">
            <v>3001504</v>
          </cell>
          <cell r="B95">
            <v>300</v>
          </cell>
          <cell r="C95" t="str">
            <v>GATEWAY SIGNS</v>
          </cell>
        </row>
        <row r="96">
          <cell r="A96">
            <v>3001505</v>
          </cell>
          <cell r="B96">
            <v>300</v>
          </cell>
          <cell r="C96" t="str">
            <v>SPACE STUDY ADMIN CRTHOUSE</v>
          </cell>
        </row>
        <row r="97">
          <cell r="A97">
            <v>3001550</v>
          </cell>
          <cell r="B97">
            <v>300</v>
          </cell>
          <cell r="C97" t="str">
            <v>IT REPLACEMENT EQUIP</v>
          </cell>
        </row>
        <row r="98">
          <cell r="A98">
            <v>3001551</v>
          </cell>
          <cell r="B98">
            <v>300</v>
          </cell>
          <cell r="C98" t="str">
            <v>FINANCIAL SYSTEM</v>
          </cell>
        </row>
        <row r="99">
          <cell r="A99">
            <v>3001552</v>
          </cell>
          <cell r="B99">
            <v>300</v>
          </cell>
          <cell r="C99" t="str">
            <v>HVAC SERVER ROOM</v>
          </cell>
        </row>
        <row r="100">
          <cell r="A100">
            <v>3001553</v>
          </cell>
          <cell r="B100">
            <v>300</v>
          </cell>
          <cell r="C100" t="str">
            <v>DOCUMENT MANAGEMENT SYS</v>
          </cell>
        </row>
        <row r="101">
          <cell r="A101">
            <v>3001554</v>
          </cell>
          <cell r="B101">
            <v>300</v>
          </cell>
          <cell r="C101" t="str">
            <v>VOIP PHONE SYSTEM</v>
          </cell>
        </row>
        <row r="102">
          <cell r="A102">
            <v>3001555</v>
          </cell>
          <cell r="B102">
            <v>300</v>
          </cell>
          <cell r="C102" t="str">
            <v>FIBER TO ANIMAL SHELTER</v>
          </cell>
        </row>
        <row r="103">
          <cell r="A103">
            <v>3001556</v>
          </cell>
          <cell r="B103">
            <v>300</v>
          </cell>
          <cell r="C103" t="str">
            <v>PERMITTING SYSTEM</v>
          </cell>
        </row>
        <row r="104">
          <cell r="A104">
            <v>3001557</v>
          </cell>
          <cell r="B104">
            <v>300</v>
          </cell>
          <cell r="C104" t="str">
            <v>NEXT GENERATION 911</v>
          </cell>
        </row>
        <row r="105">
          <cell r="A105">
            <v>3001558</v>
          </cell>
          <cell r="B105">
            <v>300</v>
          </cell>
          <cell r="C105" t="str">
            <v>GIS AERIAL PROJECT IT</v>
          </cell>
        </row>
        <row r="106">
          <cell r="A106">
            <v>3001559</v>
          </cell>
          <cell r="B106">
            <v>300</v>
          </cell>
          <cell r="C106" t="str">
            <v>VATI GRANT BROADBAND PROJECT</v>
          </cell>
        </row>
        <row r="107">
          <cell r="A107">
            <v>3001560</v>
          </cell>
          <cell r="B107">
            <v>300</v>
          </cell>
          <cell r="C107" t="str">
            <v>BROADBAND EXPANSION</v>
          </cell>
        </row>
        <row r="108">
          <cell r="A108">
            <v>3002000</v>
          </cell>
          <cell r="B108">
            <v>300</v>
          </cell>
          <cell r="C108" t="str">
            <v>JUD ADM PROJECTS</v>
          </cell>
        </row>
        <row r="109">
          <cell r="A109">
            <v>3002301</v>
          </cell>
          <cell r="B109">
            <v>300</v>
          </cell>
          <cell r="C109" t="str">
            <v>NEW COURTHOUSE</v>
          </cell>
        </row>
        <row r="110">
          <cell r="A110">
            <v>3003000</v>
          </cell>
          <cell r="B110">
            <v>300</v>
          </cell>
          <cell r="C110" t="str">
            <v>PUBLIC SAFETY</v>
          </cell>
        </row>
        <row r="111">
          <cell r="A111">
            <v>3003601</v>
          </cell>
          <cell r="B111">
            <v>300</v>
          </cell>
          <cell r="C111" t="str">
            <v>SHERIFF VEHICLE REPLACEMENT</v>
          </cell>
        </row>
        <row r="112">
          <cell r="A112">
            <v>3003602</v>
          </cell>
          <cell r="B112">
            <v>300</v>
          </cell>
          <cell r="C112" t="str">
            <v>SHERIFF CAD SOFTWARE</v>
          </cell>
        </row>
        <row r="113">
          <cell r="A113">
            <v>3003603</v>
          </cell>
          <cell r="B113">
            <v>300</v>
          </cell>
          <cell r="C113" t="str">
            <v>911 PROJECT</v>
          </cell>
        </row>
        <row r="114">
          <cell r="A114">
            <v>3003604</v>
          </cell>
          <cell r="B114">
            <v>300</v>
          </cell>
          <cell r="C114" t="str">
            <v>VHF RADIO SYSTEM UPGRADE</v>
          </cell>
        </row>
        <row r="115">
          <cell r="A115">
            <v>3003650</v>
          </cell>
          <cell r="B115">
            <v>300</v>
          </cell>
          <cell r="C115" t="str">
            <v>EMS EQUIPMENT REPLACEMENT</v>
          </cell>
        </row>
        <row r="116">
          <cell r="A116">
            <v>3003651</v>
          </cell>
          <cell r="B116">
            <v>300</v>
          </cell>
          <cell r="C116" t="str">
            <v>FIRE STATION NO 6</v>
          </cell>
        </row>
        <row r="117">
          <cell r="A117">
            <v>3003652</v>
          </cell>
          <cell r="B117">
            <v>300</v>
          </cell>
          <cell r="C117" t="str">
            <v>EMERGENCY VEHICLES LARGE</v>
          </cell>
        </row>
        <row r="118">
          <cell r="A118">
            <v>3003653</v>
          </cell>
          <cell r="B118">
            <v>300</v>
          </cell>
          <cell r="C118" t="str">
            <v>EMERGENCY RESPONSE VEH SMALL</v>
          </cell>
        </row>
        <row r="119">
          <cell r="A119">
            <v>3003654</v>
          </cell>
          <cell r="B119">
            <v>300</v>
          </cell>
          <cell r="C119" t="str">
            <v>FIRE EQUIPMENT</v>
          </cell>
        </row>
        <row r="120">
          <cell r="A120">
            <v>3003655</v>
          </cell>
          <cell r="B120">
            <v>300</v>
          </cell>
          <cell r="C120" t="str">
            <v>WEST CREEK PS CENTER</v>
          </cell>
        </row>
        <row r="121">
          <cell r="A121">
            <v>3003656</v>
          </cell>
          <cell r="B121">
            <v>300</v>
          </cell>
          <cell r="C121" t="str">
            <v>FIRE STATION 2 REPLACEMENT</v>
          </cell>
        </row>
        <row r="122">
          <cell r="A122">
            <v>3003657</v>
          </cell>
          <cell r="B122">
            <v>300</v>
          </cell>
          <cell r="C122" t="str">
            <v>DISTRICT 2 SANDY HOOK</v>
          </cell>
        </row>
        <row r="123">
          <cell r="A123">
            <v>3003658</v>
          </cell>
          <cell r="B123">
            <v>300</v>
          </cell>
          <cell r="C123" t="str">
            <v>FIRE TRAINING CENTER</v>
          </cell>
        </row>
        <row r="124">
          <cell r="A124">
            <v>3003690</v>
          </cell>
          <cell r="B124">
            <v>300</v>
          </cell>
          <cell r="C124" t="str">
            <v>ANIMAL SHELTER</v>
          </cell>
        </row>
        <row r="125">
          <cell r="A125">
            <v>3004000</v>
          </cell>
          <cell r="B125">
            <v>300</v>
          </cell>
          <cell r="C125" t="str">
            <v>GENERAL SERVICES</v>
          </cell>
        </row>
        <row r="126">
          <cell r="A126">
            <v>3004501</v>
          </cell>
          <cell r="B126">
            <v>300</v>
          </cell>
          <cell r="C126" t="str">
            <v>OILVILLE PARKING LIGHTS</v>
          </cell>
        </row>
        <row r="127">
          <cell r="A127">
            <v>3004502</v>
          </cell>
          <cell r="B127">
            <v>300</v>
          </cell>
          <cell r="C127" t="str">
            <v>ADMIN PARKING LOTS</v>
          </cell>
        </row>
        <row r="128">
          <cell r="A128">
            <v>3004503</v>
          </cell>
          <cell r="B128">
            <v>300</v>
          </cell>
          <cell r="C128" t="str">
            <v>FACILITIES SITE IMPROVEMENTS</v>
          </cell>
        </row>
        <row r="129">
          <cell r="A129">
            <v>3004504</v>
          </cell>
          <cell r="B129">
            <v>300</v>
          </cell>
          <cell r="C129" t="str">
            <v>FACILITIES COVID-19 PROJECTS</v>
          </cell>
        </row>
        <row r="130">
          <cell r="A130">
            <v>3004505</v>
          </cell>
          <cell r="B130">
            <v>300</v>
          </cell>
          <cell r="C130" t="str">
            <v>VDEM GENERATOR GRANT CHS</v>
          </cell>
        </row>
        <row r="131">
          <cell r="A131">
            <v>3005000</v>
          </cell>
          <cell r="B131">
            <v>300</v>
          </cell>
          <cell r="C131" t="str">
            <v>HEALTH AND HUMAN SERVICES</v>
          </cell>
        </row>
        <row r="132">
          <cell r="A132">
            <v>3007000</v>
          </cell>
          <cell r="B132">
            <v>300</v>
          </cell>
          <cell r="C132" t="str">
            <v>PARKS AND LIBRARY</v>
          </cell>
        </row>
        <row r="133">
          <cell r="A133">
            <v>3007501</v>
          </cell>
          <cell r="B133">
            <v>300</v>
          </cell>
          <cell r="C133" t="str">
            <v>LEAKE'S MILL PARK</v>
          </cell>
        </row>
        <row r="134">
          <cell r="A134">
            <v>3007502</v>
          </cell>
          <cell r="B134">
            <v>300</v>
          </cell>
          <cell r="C134" t="str">
            <v>TUCKER PARK</v>
          </cell>
        </row>
        <row r="135">
          <cell r="A135">
            <v>3007503</v>
          </cell>
          <cell r="B135">
            <v>300</v>
          </cell>
          <cell r="C135" t="str">
            <v>EAST END TRAILS</v>
          </cell>
        </row>
        <row r="136">
          <cell r="A136">
            <v>3007504</v>
          </cell>
          <cell r="B136">
            <v>300</v>
          </cell>
          <cell r="C136" t="str">
            <v>DOG PARKS</v>
          </cell>
        </row>
        <row r="137">
          <cell r="A137">
            <v>3007505</v>
          </cell>
          <cell r="B137">
            <v>300</v>
          </cell>
          <cell r="C137" t="str">
            <v>SPORTS FIELD RELOCATION</v>
          </cell>
        </row>
        <row r="138">
          <cell r="A138">
            <v>3007506</v>
          </cell>
          <cell r="B138">
            <v>300</v>
          </cell>
          <cell r="C138" t="str">
            <v>HIDDEN ROCK PARK</v>
          </cell>
        </row>
        <row r="139">
          <cell r="A139">
            <v>3007507</v>
          </cell>
          <cell r="B139">
            <v>300</v>
          </cell>
          <cell r="C139" t="str">
            <v>SPORTS COMPLEX RENOVATIONS</v>
          </cell>
        </row>
        <row r="140">
          <cell r="A140">
            <v>3007508</v>
          </cell>
          <cell r="B140">
            <v>300</v>
          </cell>
          <cell r="C140" t="str">
            <v>LIBRARY RENOVATIONS</v>
          </cell>
        </row>
        <row r="141">
          <cell r="A141">
            <v>3007509</v>
          </cell>
          <cell r="B141">
            <v>300</v>
          </cell>
          <cell r="C141" t="str">
            <v>CENTRAL HS RENOVATIONS</v>
          </cell>
        </row>
        <row r="142">
          <cell r="A142">
            <v>3007510</v>
          </cell>
          <cell r="B142">
            <v>300</v>
          </cell>
          <cell r="C142" t="str">
            <v>REYNOLDS SPORTS COMPLEX</v>
          </cell>
        </row>
        <row r="143">
          <cell r="A143">
            <v>3008000</v>
          </cell>
          <cell r="B143">
            <v>300</v>
          </cell>
          <cell r="C143" t="str">
            <v>COMMUNITY DEVELOPMENT</v>
          </cell>
        </row>
        <row r="144">
          <cell r="A144">
            <v>3008501</v>
          </cell>
          <cell r="B144">
            <v>300</v>
          </cell>
          <cell r="C144" t="str">
            <v>FAIRGROUND ROAD EXTENSION</v>
          </cell>
        </row>
        <row r="145">
          <cell r="A145">
            <v>3008502</v>
          </cell>
          <cell r="B145">
            <v>300</v>
          </cell>
          <cell r="C145" t="str">
            <v>FAIRGROUND ROAD STUB</v>
          </cell>
        </row>
        <row r="146">
          <cell r="A146">
            <v>3008503</v>
          </cell>
          <cell r="B146">
            <v>300</v>
          </cell>
          <cell r="C146" t="str">
            <v>HOCKETT'S ROAD</v>
          </cell>
        </row>
        <row r="147">
          <cell r="A147">
            <v>3008504</v>
          </cell>
          <cell r="B147">
            <v>300</v>
          </cell>
          <cell r="C147" t="str">
            <v>ROAD PLANNING</v>
          </cell>
        </row>
        <row r="148">
          <cell r="A148">
            <v>3008505</v>
          </cell>
          <cell r="B148">
            <v>300</v>
          </cell>
          <cell r="C148" t="str">
            <v>THREE CHOPT ROAD</v>
          </cell>
        </row>
        <row r="149">
          <cell r="A149">
            <v>3008506</v>
          </cell>
          <cell r="B149">
            <v>300</v>
          </cell>
          <cell r="C149" t="str">
            <v>BRIDGEWATER ROAD PAVING</v>
          </cell>
        </row>
        <row r="150">
          <cell r="A150">
            <v>3008507</v>
          </cell>
          <cell r="B150">
            <v>300</v>
          </cell>
          <cell r="C150" t="str">
            <v>PATTERSON AT RIVER ROAD INTER</v>
          </cell>
        </row>
        <row r="151">
          <cell r="A151">
            <v>3009103</v>
          </cell>
          <cell r="B151">
            <v>300</v>
          </cell>
          <cell r="C151" t="str">
            <v>DEBT SERVICE</v>
          </cell>
        </row>
        <row r="152">
          <cell r="A152">
            <v>30091030</v>
          </cell>
          <cell r="B152">
            <v>300</v>
          </cell>
          <cell r="C152" t="str">
            <v>CIP DEBT SERVICE</v>
          </cell>
        </row>
        <row r="153">
          <cell r="A153">
            <v>3009901</v>
          </cell>
          <cell r="B153">
            <v>300</v>
          </cell>
          <cell r="C153" t="str">
            <v>TRANSFERS</v>
          </cell>
        </row>
        <row r="154">
          <cell r="A154">
            <v>310</v>
          </cell>
          <cell r="B154">
            <v>310</v>
          </cell>
          <cell r="C154" t="str">
            <v>SCHOOL CIP</v>
          </cell>
        </row>
        <row r="155">
          <cell r="A155">
            <v>3100015</v>
          </cell>
          <cell r="B155">
            <v>310</v>
          </cell>
          <cell r="C155" t="str">
            <v>USE OF MONEY AND PROPERTY</v>
          </cell>
        </row>
        <row r="156">
          <cell r="A156">
            <v>3100041</v>
          </cell>
          <cell r="B156">
            <v>310</v>
          </cell>
          <cell r="C156" t="str">
            <v>DEBT PROCEEDS</v>
          </cell>
        </row>
        <row r="157">
          <cell r="A157">
            <v>3100051</v>
          </cell>
          <cell r="B157">
            <v>310</v>
          </cell>
          <cell r="C157" t="str">
            <v>TRANSFER FROM GENERAL GOVERNMT</v>
          </cell>
        </row>
        <row r="158">
          <cell r="A158">
            <v>31015</v>
          </cell>
          <cell r="B158">
            <v>310</v>
          </cell>
          <cell r="C158" t="str">
            <v>USE OF MONEY &amp; PROPERTY</v>
          </cell>
        </row>
        <row r="159">
          <cell r="A159">
            <v>31024</v>
          </cell>
          <cell r="B159">
            <v>310</v>
          </cell>
          <cell r="C159" t="str">
            <v>SCHOOL CIP STATE GRANTS</v>
          </cell>
        </row>
        <row r="160">
          <cell r="A160">
            <v>31041</v>
          </cell>
          <cell r="B160">
            <v>310</v>
          </cell>
          <cell r="C160" t="str">
            <v>STATE BOND PROCEEDS</v>
          </cell>
        </row>
        <row r="161">
          <cell r="A161">
            <v>31051</v>
          </cell>
          <cell r="B161">
            <v>310</v>
          </cell>
          <cell r="C161" t="str">
            <v>SCHOOL CIP CO XFR</v>
          </cell>
        </row>
        <row r="162">
          <cell r="A162">
            <v>31066200</v>
          </cell>
          <cell r="B162">
            <v>310</v>
          </cell>
          <cell r="C162" t="str">
            <v>SCHOOL CIP GMS SITE IMPROVEMNT</v>
          </cell>
        </row>
        <row r="163">
          <cell r="A163">
            <v>31066500</v>
          </cell>
          <cell r="B163">
            <v>310</v>
          </cell>
          <cell r="C163" t="str">
            <v>SCHOOL NEW GES CONSTRUCTION</v>
          </cell>
        </row>
        <row r="164">
          <cell r="A164">
            <v>31066600</v>
          </cell>
          <cell r="B164">
            <v>310</v>
          </cell>
          <cell r="C164" t="str">
            <v>SCHOOL CIP PROJECTS</v>
          </cell>
        </row>
        <row r="165">
          <cell r="A165">
            <v>31090</v>
          </cell>
          <cell r="B165">
            <v>310</v>
          </cell>
          <cell r="C165" t="str">
            <v>SCHOOL CIP PY FUND BALANCE</v>
          </cell>
        </row>
        <row r="166">
          <cell r="A166">
            <v>340</v>
          </cell>
          <cell r="B166">
            <v>340</v>
          </cell>
          <cell r="C166" t="str">
            <v>CENTRAL VA TRANS. AUTHORITY</v>
          </cell>
        </row>
        <row r="167">
          <cell r="A167">
            <v>3400012</v>
          </cell>
          <cell r="B167">
            <v>340</v>
          </cell>
          <cell r="C167" t="str">
            <v>OTHER LOCAL TAXES</v>
          </cell>
        </row>
        <row r="168">
          <cell r="A168">
            <v>3400090</v>
          </cell>
          <cell r="B168">
            <v>340</v>
          </cell>
          <cell r="C168" t="str">
            <v>PRIOR YEAR FUND BALANCE</v>
          </cell>
        </row>
        <row r="169">
          <cell r="A169">
            <v>3408701</v>
          </cell>
          <cell r="B169">
            <v>340</v>
          </cell>
          <cell r="C169" t="str">
            <v>OPTICOM SYSTEMS</v>
          </cell>
        </row>
        <row r="170">
          <cell r="A170">
            <v>3408702</v>
          </cell>
          <cell r="B170">
            <v>340</v>
          </cell>
          <cell r="C170" t="str">
            <v>MEDIAN IMPROVEMENTS CO 1</v>
          </cell>
        </row>
        <row r="171">
          <cell r="A171">
            <v>3409901</v>
          </cell>
          <cell r="B171">
            <v>340</v>
          </cell>
          <cell r="C171" t="str">
            <v>TRANSFERS TO OTHER FUNDS</v>
          </cell>
        </row>
        <row r="172">
          <cell r="A172">
            <v>350</v>
          </cell>
          <cell r="B172">
            <v>350</v>
          </cell>
          <cell r="C172" t="str">
            <v>FORFEITURE FUND</v>
          </cell>
        </row>
        <row r="173">
          <cell r="A173">
            <v>3500015</v>
          </cell>
          <cell r="B173">
            <v>350</v>
          </cell>
          <cell r="C173" t="str">
            <v>USE OF MONEY AND PROPERTY</v>
          </cell>
        </row>
        <row r="174">
          <cell r="A174">
            <v>3500024</v>
          </cell>
          <cell r="B174">
            <v>350</v>
          </cell>
          <cell r="C174" t="str">
            <v>STATE FORFEITURE</v>
          </cell>
        </row>
        <row r="175">
          <cell r="A175">
            <v>3500033</v>
          </cell>
          <cell r="B175">
            <v>350</v>
          </cell>
          <cell r="C175" t="str">
            <v>CATEGORICAL FEDERAL AID</v>
          </cell>
        </row>
        <row r="176">
          <cell r="A176">
            <v>3502201</v>
          </cell>
          <cell r="B176">
            <v>350</v>
          </cell>
          <cell r="C176" t="str">
            <v>COMMONWEALTH ATTORNEY</v>
          </cell>
        </row>
        <row r="177">
          <cell r="A177">
            <v>3503102</v>
          </cell>
          <cell r="B177">
            <v>350</v>
          </cell>
          <cell r="C177" t="str">
            <v>SHERIFF</v>
          </cell>
        </row>
        <row r="178">
          <cell r="A178">
            <v>360</v>
          </cell>
          <cell r="B178">
            <v>360</v>
          </cell>
          <cell r="C178" t="str">
            <v>BRIDGEWATER TAX DISTRICT</v>
          </cell>
        </row>
        <row r="179">
          <cell r="A179">
            <v>3600011</v>
          </cell>
          <cell r="B179">
            <v>360</v>
          </cell>
          <cell r="C179" t="str">
            <v>GENERAL PROPERTY TAXES</v>
          </cell>
        </row>
        <row r="180">
          <cell r="A180">
            <v>370</v>
          </cell>
          <cell r="B180">
            <v>370</v>
          </cell>
          <cell r="C180" t="str">
            <v>SHERIFF E SUMMONS</v>
          </cell>
        </row>
        <row r="181">
          <cell r="A181">
            <v>3700015</v>
          </cell>
          <cell r="B181">
            <v>370</v>
          </cell>
          <cell r="C181" t="str">
            <v>USE OF MONEY AND PROPERTY</v>
          </cell>
        </row>
        <row r="182">
          <cell r="A182">
            <v>3700024</v>
          </cell>
          <cell r="B182">
            <v>370</v>
          </cell>
          <cell r="C182" t="str">
            <v>CATEGORICAL STATE AID</v>
          </cell>
        </row>
        <row r="183">
          <cell r="A183">
            <v>400</v>
          </cell>
          <cell r="B183">
            <v>400</v>
          </cell>
          <cell r="C183" t="str">
            <v>UTILITIES OPERATING</v>
          </cell>
        </row>
        <row r="184">
          <cell r="A184">
            <v>4000013</v>
          </cell>
          <cell r="B184">
            <v>400</v>
          </cell>
          <cell r="C184" t="str">
            <v>PERMITS FEES LICENSES</v>
          </cell>
        </row>
        <row r="185">
          <cell r="A185">
            <v>4000015</v>
          </cell>
          <cell r="B185">
            <v>400</v>
          </cell>
          <cell r="C185" t="str">
            <v>USE OF MONEY AND PROPERTY</v>
          </cell>
        </row>
        <row r="186">
          <cell r="A186">
            <v>4000016</v>
          </cell>
          <cell r="B186">
            <v>400</v>
          </cell>
          <cell r="C186" t="str">
            <v>CHARGES FOR SERVICES</v>
          </cell>
        </row>
        <row r="187">
          <cell r="A187">
            <v>4000018</v>
          </cell>
          <cell r="B187">
            <v>400</v>
          </cell>
          <cell r="C187" t="str">
            <v>MISCELLANEOUS</v>
          </cell>
        </row>
        <row r="188">
          <cell r="A188">
            <v>4000033</v>
          </cell>
          <cell r="B188">
            <v>400</v>
          </cell>
          <cell r="C188" t="str">
            <v>MISC FEDERAL GRANTS</v>
          </cell>
        </row>
        <row r="189">
          <cell r="A189">
            <v>4000051</v>
          </cell>
          <cell r="B189">
            <v>400</v>
          </cell>
          <cell r="C189" t="str">
            <v>TRANSFER FROM GF</v>
          </cell>
        </row>
        <row r="190">
          <cell r="A190">
            <v>4000090</v>
          </cell>
          <cell r="B190">
            <v>400</v>
          </cell>
          <cell r="C190" t="str">
            <v>PRIOR YEAR BALANCE INTER XFER</v>
          </cell>
        </row>
        <row r="191">
          <cell r="A191">
            <v>4004401</v>
          </cell>
          <cell r="B191">
            <v>400</v>
          </cell>
          <cell r="C191" t="str">
            <v>PUBLIC UTILITY</v>
          </cell>
        </row>
        <row r="192">
          <cell r="A192">
            <v>4004404</v>
          </cell>
          <cell r="B192">
            <v>400</v>
          </cell>
          <cell r="C192" t="str">
            <v>HENRICO COST SHARING EGPS</v>
          </cell>
        </row>
        <row r="193">
          <cell r="A193">
            <v>4009901</v>
          </cell>
          <cell r="B193">
            <v>400</v>
          </cell>
          <cell r="C193" t="str">
            <v>TRANSFERS TO EDA</v>
          </cell>
        </row>
        <row r="194">
          <cell r="A194">
            <v>410</v>
          </cell>
          <cell r="B194">
            <v>410</v>
          </cell>
          <cell r="C194" t="str">
            <v>UTILITIES CIP</v>
          </cell>
        </row>
        <row r="195">
          <cell r="A195">
            <v>4100013</v>
          </cell>
          <cell r="B195">
            <v>410</v>
          </cell>
          <cell r="C195" t="str">
            <v>PERMITS FEES LICENSES</v>
          </cell>
        </row>
        <row r="196">
          <cell r="A196">
            <v>4100016</v>
          </cell>
          <cell r="B196">
            <v>410</v>
          </cell>
          <cell r="C196" t="str">
            <v>CHARGES FOR SERVICES</v>
          </cell>
        </row>
        <row r="197">
          <cell r="A197">
            <v>4100018</v>
          </cell>
          <cell r="B197">
            <v>410</v>
          </cell>
          <cell r="C197" t="str">
            <v>MISCELLANEOUS</v>
          </cell>
        </row>
        <row r="198">
          <cell r="A198">
            <v>4100024</v>
          </cell>
          <cell r="B198">
            <v>410</v>
          </cell>
          <cell r="C198" t="str">
            <v>CATEGORICAL STATE AID</v>
          </cell>
        </row>
        <row r="199">
          <cell r="A199">
            <v>4100033</v>
          </cell>
          <cell r="B199">
            <v>410</v>
          </cell>
          <cell r="C199" t="str">
            <v>CATEGORICAL FEDERAL AID</v>
          </cell>
        </row>
        <row r="200">
          <cell r="A200">
            <v>4100051</v>
          </cell>
          <cell r="B200">
            <v>410</v>
          </cell>
          <cell r="C200" t="str">
            <v>TRANSFERS/PAYMENTS FROM PRIMAR</v>
          </cell>
        </row>
        <row r="201">
          <cell r="A201">
            <v>4100090</v>
          </cell>
          <cell r="B201">
            <v>410</v>
          </cell>
          <cell r="C201" t="str">
            <v>PRIOR YEAR BALANCE INTER XFER</v>
          </cell>
        </row>
        <row r="202">
          <cell r="A202">
            <v>4104000</v>
          </cell>
          <cell r="B202">
            <v>410</v>
          </cell>
          <cell r="C202" t="str">
            <v>GENERAL SERVICES</v>
          </cell>
        </row>
        <row r="203">
          <cell r="A203">
            <v>4104100</v>
          </cell>
          <cell r="B203">
            <v>410</v>
          </cell>
          <cell r="C203" t="str">
            <v>UTILITIES PROJECTS</v>
          </cell>
        </row>
        <row r="204">
          <cell r="A204">
            <v>4104101</v>
          </cell>
          <cell r="B204">
            <v>410</v>
          </cell>
          <cell r="C204" t="str">
            <v>COURTHOUSE WW TREATMENT</v>
          </cell>
        </row>
        <row r="205">
          <cell r="A205">
            <v>4104102</v>
          </cell>
          <cell r="B205">
            <v>410</v>
          </cell>
          <cell r="C205" t="str">
            <v>PATTERSON AVE BPS</v>
          </cell>
        </row>
        <row r="206">
          <cell r="A206">
            <v>4104103</v>
          </cell>
          <cell r="B206">
            <v>410</v>
          </cell>
          <cell r="C206" t="str">
            <v>SEWER LINE TO AC</v>
          </cell>
        </row>
        <row r="207">
          <cell r="A207">
            <v>4104104</v>
          </cell>
          <cell r="B207">
            <v>410</v>
          </cell>
          <cell r="C207" t="str">
            <v>OLD OAKS COMMUNITY</v>
          </cell>
        </row>
        <row r="208">
          <cell r="A208">
            <v>4104105</v>
          </cell>
          <cell r="B208">
            <v>410</v>
          </cell>
          <cell r="C208" t="str">
            <v>HICKORY HAVEN WW</v>
          </cell>
        </row>
        <row r="209">
          <cell r="A209">
            <v>4104106</v>
          </cell>
          <cell r="B209">
            <v>410</v>
          </cell>
          <cell r="C209" t="str">
            <v>HUGUENOT HILLS WATER</v>
          </cell>
        </row>
        <row r="210">
          <cell r="A210">
            <v>4104107</v>
          </cell>
          <cell r="B210">
            <v>410</v>
          </cell>
          <cell r="C210" t="str">
            <v>JENKINS TRAILER PARK</v>
          </cell>
        </row>
        <row r="211">
          <cell r="A211">
            <v>4104108</v>
          </cell>
          <cell r="B211">
            <v>410</v>
          </cell>
          <cell r="C211" t="str">
            <v>PLAZA DRIVE WATER</v>
          </cell>
        </row>
        <row r="212">
          <cell r="A212">
            <v>4104109</v>
          </cell>
          <cell r="B212">
            <v>410</v>
          </cell>
          <cell r="C212" t="str">
            <v>SANDY HOOK WATER LOOP</v>
          </cell>
        </row>
        <row r="213">
          <cell r="A213">
            <v>4104110</v>
          </cell>
          <cell r="B213">
            <v>410</v>
          </cell>
          <cell r="C213" t="str">
            <v>RIVER ROAD PRV</v>
          </cell>
        </row>
        <row r="214">
          <cell r="A214">
            <v>4104111</v>
          </cell>
          <cell r="B214">
            <v>410</v>
          </cell>
          <cell r="C214" t="str">
            <v>HUGUENOT HILLS W&amp;S</v>
          </cell>
        </row>
        <row r="215">
          <cell r="A215">
            <v>4104112</v>
          </cell>
          <cell r="B215">
            <v>410</v>
          </cell>
          <cell r="C215" t="str">
            <v>NEW DPU OPERATIONS CENTER</v>
          </cell>
        </row>
        <row r="216">
          <cell r="A216">
            <v>420</v>
          </cell>
          <cell r="B216">
            <v>420</v>
          </cell>
          <cell r="C216" t="str">
            <v>TUCKAHOE CREEK SERVICE DISTRIC</v>
          </cell>
        </row>
        <row r="217">
          <cell r="A217">
            <v>4200011</v>
          </cell>
          <cell r="B217">
            <v>420</v>
          </cell>
          <cell r="C217" t="str">
            <v>GENERAL PROPERTY TAXES</v>
          </cell>
        </row>
        <row r="218">
          <cell r="A218">
            <v>4200015</v>
          </cell>
          <cell r="B218">
            <v>420</v>
          </cell>
          <cell r="C218" t="str">
            <v>USE OF MONEY AND PROPERTY</v>
          </cell>
        </row>
        <row r="219">
          <cell r="A219">
            <v>4200090</v>
          </cell>
          <cell r="B219">
            <v>420</v>
          </cell>
          <cell r="C219" t="str">
            <v>PRIOR YEAR BALANCE INTER XFER</v>
          </cell>
        </row>
        <row r="220">
          <cell r="A220">
            <v>4209103</v>
          </cell>
          <cell r="B220">
            <v>420</v>
          </cell>
          <cell r="C220" t="str">
            <v>DEBT SERVICE</v>
          </cell>
        </row>
        <row r="221">
          <cell r="A221">
            <v>4209900</v>
          </cell>
          <cell r="B221">
            <v>420</v>
          </cell>
          <cell r="C221" t="str">
            <v>NONDEPARTMENTAL</v>
          </cell>
        </row>
        <row r="222">
          <cell r="A222">
            <v>430</v>
          </cell>
          <cell r="B222">
            <v>430</v>
          </cell>
          <cell r="C222" t="str">
            <v>UTILITIES R&amp;R FUND</v>
          </cell>
        </row>
        <row r="223">
          <cell r="A223">
            <v>4300015</v>
          </cell>
          <cell r="B223">
            <v>430</v>
          </cell>
          <cell r="C223" t="str">
            <v>USE OF MONEY AND PROPERTY</v>
          </cell>
        </row>
        <row r="224">
          <cell r="A224">
            <v>4300041</v>
          </cell>
          <cell r="B224">
            <v>430</v>
          </cell>
          <cell r="C224" t="str">
            <v>DEBT PROCEEDS</v>
          </cell>
        </row>
        <row r="225">
          <cell r="A225">
            <v>4300051</v>
          </cell>
          <cell r="B225">
            <v>430</v>
          </cell>
          <cell r="C225" t="str">
            <v>TRANSFER FROM OTHER FUND</v>
          </cell>
        </row>
        <row r="226">
          <cell r="A226">
            <v>4300090</v>
          </cell>
          <cell r="B226">
            <v>430</v>
          </cell>
          <cell r="C226" t="str">
            <v>PRIOR YEAR BALANCE INTER XFER</v>
          </cell>
        </row>
        <row r="227">
          <cell r="A227">
            <v>430090</v>
          </cell>
          <cell r="B227">
            <v>430</v>
          </cell>
          <cell r="C227" t="str">
            <v>PYFB</v>
          </cell>
        </row>
        <row r="228">
          <cell r="A228">
            <v>4304113</v>
          </cell>
          <cell r="B228">
            <v>430</v>
          </cell>
          <cell r="C228" t="str">
            <v>EGPS FORCE MAIN</v>
          </cell>
        </row>
        <row r="229">
          <cell r="A229">
            <v>43041130</v>
          </cell>
          <cell r="B229">
            <v>430</v>
          </cell>
          <cell r="C229" t="str">
            <v>EGPS FORCE MAIN</v>
          </cell>
        </row>
        <row r="230">
          <cell r="A230">
            <v>4309103</v>
          </cell>
          <cell r="B230">
            <v>430</v>
          </cell>
          <cell r="C230" t="str">
            <v>R&amp;R DEBT SERVICE</v>
          </cell>
        </row>
        <row r="231">
          <cell r="A231">
            <v>500</v>
          </cell>
          <cell r="B231">
            <v>500</v>
          </cell>
          <cell r="C231" t="str">
            <v>COMMUNITY SERVICES BOARD</v>
          </cell>
        </row>
        <row r="232">
          <cell r="A232">
            <v>50001</v>
          </cell>
          <cell r="B232">
            <v>500</v>
          </cell>
          <cell r="C232" t="str">
            <v>ADMINISTRATION</v>
          </cell>
        </row>
        <row r="233">
          <cell r="A233">
            <v>50002</v>
          </cell>
          <cell r="B233">
            <v>500</v>
          </cell>
          <cell r="C233" t="str">
            <v>TRANSPORTATION</v>
          </cell>
        </row>
        <row r="234">
          <cell r="A234">
            <v>50003</v>
          </cell>
          <cell r="B234">
            <v>500</v>
          </cell>
          <cell r="C234" t="str">
            <v>QUALITY COMPLICANCE</v>
          </cell>
        </row>
        <row r="235">
          <cell r="A235">
            <v>50022</v>
          </cell>
          <cell r="B235">
            <v>500</v>
          </cell>
          <cell r="C235" t="str">
            <v>NONCATEGORICAL STATE AID</v>
          </cell>
        </row>
        <row r="236">
          <cell r="A236">
            <v>50032</v>
          </cell>
          <cell r="B236">
            <v>500</v>
          </cell>
          <cell r="C236" t="str">
            <v>NONCATAGORICAL FEDERAL</v>
          </cell>
        </row>
        <row r="237">
          <cell r="A237">
            <v>501310</v>
          </cell>
          <cell r="B237">
            <v>500</v>
          </cell>
          <cell r="C237" t="str">
            <v>MH OUTPATIENT</v>
          </cell>
        </row>
        <row r="238">
          <cell r="A238">
            <v>501320</v>
          </cell>
          <cell r="B238">
            <v>500</v>
          </cell>
          <cell r="C238" t="str">
            <v>MH CASE MGMT</v>
          </cell>
        </row>
        <row r="239">
          <cell r="A239">
            <v>501425</v>
          </cell>
          <cell r="B239">
            <v>500</v>
          </cell>
          <cell r="C239" t="str">
            <v>PSYCHOSOCIAL</v>
          </cell>
        </row>
        <row r="240">
          <cell r="A240">
            <v>501581</v>
          </cell>
          <cell r="B240">
            <v>500</v>
          </cell>
          <cell r="C240" t="str">
            <v>SUPPORTED RESIDENTIAL</v>
          </cell>
        </row>
        <row r="241">
          <cell r="A241">
            <v>502320</v>
          </cell>
          <cell r="B241">
            <v>500</v>
          </cell>
          <cell r="C241" t="str">
            <v>DEV CASE MGMT</v>
          </cell>
        </row>
        <row r="242">
          <cell r="A242">
            <v>502321</v>
          </cell>
          <cell r="B242">
            <v>500</v>
          </cell>
          <cell r="C242" t="str">
            <v>DD CONTRACT CM</v>
          </cell>
        </row>
        <row r="243">
          <cell r="A243">
            <v>502425</v>
          </cell>
          <cell r="B243">
            <v>500</v>
          </cell>
          <cell r="C243" t="str">
            <v>MONACAN SVCS</v>
          </cell>
        </row>
        <row r="244">
          <cell r="A244">
            <v>50250</v>
          </cell>
          <cell r="B244">
            <v>500</v>
          </cell>
          <cell r="C244" t="str">
            <v>INPATIENT</v>
          </cell>
        </row>
        <row r="245">
          <cell r="A245">
            <v>502581</v>
          </cell>
          <cell r="B245">
            <v>500</v>
          </cell>
          <cell r="C245" t="str">
            <v>IN HOME SUPPORTS</v>
          </cell>
        </row>
        <row r="246">
          <cell r="A246">
            <v>502625</v>
          </cell>
          <cell r="B246">
            <v>500</v>
          </cell>
          <cell r="C246" t="str">
            <v>PIEP</v>
          </cell>
        </row>
        <row r="247">
          <cell r="A247">
            <v>50312</v>
          </cell>
          <cell r="B247">
            <v>500</v>
          </cell>
          <cell r="C247" t="str">
            <v>MED SVCS</v>
          </cell>
        </row>
        <row r="248">
          <cell r="A248">
            <v>503310</v>
          </cell>
          <cell r="B248">
            <v>500</v>
          </cell>
          <cell r="C248" t="str">
            <v>SUD OUTPATIENT</v>
          </cell>
        </row>
        <row r="249">
          <cell r="A249">
            <v>503320</v>
          </cell>
          <cell r="B249">
            <v>500</v>
          </cell>
          <cell r="C249" t="str">
            <v>SUD CASE MGMT</v>
          </cell>
        </row>
        <row r="250">
          <cell r="A250">
            <v>503330</v>
          </cell>
          <cell r="B250">
            <v>500</v>
          </cell>
          <cell r="C250" t="str">
            <v>SPECIAL FUNDING</v>
          </cell>
        </row>
        <row r="251">
          <cell r="A251">
            <v>503610</v>
          </cell>
          <cell r="B251">
            <v>500</v>
          </cell>
          <cell r="C251" t="str">
            <v>PREVENTION</v>
          </cell>
        </row>
        <row r="252">
          <cell r="A252">
            <v>504100</v>
          </cell>
          <cell r="B252">
            <v>500</v>
          </cell>
          <cell r="C252" t="str">
            <v>EMERGENCY SERVICES</v>
          </cell>
        </row>
        <row r="253">
          <cell r="A253">
            <v>504720</v>
          </cell>
          <cell r="B253">
            <v>500</v>
          </cell>
          <cell r="C253" t="str">
            <v>ASSESSMENT AND EVALUATION</v>
          </cell>
        </row>
        <row r="254">
          <cell r="A254">
            <v>50510</v>
          </cell>
          <cell r="B254">
            <v>500</v>
          </cell>
          <cell r="C254" t="str">
            <v>RESIDENTIAL CRISIS STAB</v>
          </cell>
        </row>
        <row r="255">
          <cell r="A255">
            <v>50521</v>
          </cell>
          <cell r="B255">
            <v>500</v>
          </cell>
          <cell r="C255" t="str">
            <v>INTENSIVE RESIDENTIAL</v>
          </cell>
        </row>
        <row r="256">
          <cell r="A256">
            <v>560</v>
          </cell>
          <cell r="B256">
            <v>560</v>
          </cell>
          <cell r="C256" t="str">
            <v>SPECIAL WELFARE</v>
          </cell>
        </row>
        <row r="257">
          <cell r="A257">
            <v>5600018</v>
          </cell>
          <cell r="B257">
            <v>560</v>
          </cell>
          <cell r="C257" t="str">
            <v>MISCELLANEOUS</v>
          </cell>
        </row>
        <row r="258">
          <cell r="A258">
            <v>5600024</v>
          </cell>
          <cell r="B258">
            <v>560</v>
          </cell>
          <cell r="C258" t="str">
            <v>CATEGORICAL STATE AID</v>
          </cell>
        </row>
        <row r="259">
          <cell r="A259">
            <v>5600033</v>
          </cell>
          <cell r="B259">
            <v>560</v>
          </cell>
          <cell r="C259" t="str">
            <v>CATEGORICAL FEDERAL AID</v>
          </cell>
        </row>
        <row r="260">
          <cell r="A260">
            <v>5600051</v>
          </cell>
          <cell r="B260">
            <v>560</v>
          </cell>
          <cell r="C260" t="str">
            <v>TRANSFERS/PAYMENTS FROM PRIMAR</v>
          </cell>
        </row>
        <row r="261">
          <cell r="A261">
            <v>5600090</v>
          </cell>
          <cell r="B261">
            <v>560</v>
          </cell>
          <cell r="C261" t="str">
            <v>PRIOR YEAR BALANCE INTER XFER</v>
          </cell>
        </row>
        <row r="262">
          <cell r="A262">
            <v>5605601</v>
          </cell>
          <cell r="B262">
            <v>560</v>
          </cell>
          <cell r="C262" t="str">
            <v>SPECIAL WELFARE</v>
          </cell>
        </row>
        <row r="263">
          <cell r="A263">
            <v>5605602</v>
          </cell>
          <cell r="B263">
            <v>560</v>
          </cell>
          <cell r="C263" t="str">
            <v>SPECIAL WELFARE PAYMENTS</v>
          </cell>
        </row>
        <row r="264">
          <cell r="A264">
            <v>570</v>
          </cell>
          <cell r="B264">
            <v>570</v>
          </cell>
          <cell r="C264" t="str">
            <v>OFFICE OF CHILDRENS SERVICES</v>
          </cell>
        </row>
        <row r="265">
          <cell r="A265">
            <v>5700016</v>
          </cell>
          <cell r="B265">
            <v>570</v>
          </cell>
          <cell r="C265" t="str">
            <v>CHARGES FOR SERVICES</v>
          </cell>
        </row>
        <row r="266">
          <cell r="A266">
            <v>5700018</v>
          </cell>
          <cell r="B266">
            <v>570</v>
          </cell>
          <cell r="C266" t="str">
            <v>MISCELLANEOUS</v>
          </cell>
        </row>
        <row r="267">
          <cell r="A267">
            <v>5700024</v>
          </cell>
          <cell r="B267">
            <v>570</v>
          </cell>
          <cell r="C267" t="str">
            <v>CATEGORICAL STATE AID</v>
          </cell>
        </row>
        <row r="268">
          <cell r="A268">
            <v>5700033</v>
          </cell>
          <cell r="B268">
            <v>570</v>
          </cell>
          <cell r="C268" t="str">
            <v>CATEGORICAL FEDERAL AID</v>
          </cell>
        </row>
        <row r="269">
          <cell r="A269">
            <v>5700051</v>
          </cell>
          <cell r="B269">
            <v>570</v>
          </cell>
          <cell r="C269" t="str">
            <v>PAYMENTS FROM PRIMARY GOVT</v>
          </cell>
        </row>
        <row r="270">
          <cell r="A270">
            <v>5700090</v>
          </cell>
          <cell r="B270">
            <v>570</v>
          </cell>
          <cell r="C270" t="str">
            <v>PRIOR YEAR BALANCE INTER XFER</v>
          </cell>
        </row>
        <row r="271">
          <cell r="A271">
            <v>5705309</v>
          </cell>
          <cell r="B271">
            <v>570</v>
          </cell>
          <cell r="C271" t="str">
            <v>OCS PURCHASE OF SERVICES</v>
          </cell>
        </row>
        <row r="272">
          <cell r="A272">
            <v>5705701</v>
          </cell>
          <cell r="B272">
            <v>570</v>
          </cell>
          <cell r="C272" t="str">
            <v>OCS ADMIN</v>
          </cell>
        </row>
        <row r="273">
          <cell r="A273">
            <v>61100103</v>
          </cell>
          <cell r="B273">
            <v>623</v>
          </cell>
          <cell r="C273" t="str">
            <v>GMS REG INSTR (SPLIT)</v>
          </cell>
        </row>
        <row r="274">
          <cell r="A274">
            <v>61100104</v>
          </cell>
          <cell r="B274">
            <v>623</v>
          </cell>
          <cell r="C274" t="str">
            <v>X GMS COMBINED TEXTBOOKS</v>
          </cell>
        </row>
        <row r="275">
          <cell r="A275">
            <v>61100113</v>
          </cell>
          <cell r="B275">
            <v>623</v>
          </cell>
          <cell r="C275" t="str">
            <v>GMS COMBINED CO MGD INSTRUCTN</v>
          </cell>
        </row>
        <row r="276">
          <cell r="A276">
            <v>61100183</v>
          </cell>
          <cell r="B276">
            <v>623</v>
          </cell>
          <cell r="C276" t="str">
            <v>GMS REMEDIATION INSTR (SPLIT)</v>
          </cell>
        </row>
        <row r="277">
          <cell r="A277">
            <v>61100203</v>
          </cell>
          <cell r="B277">
            <v>623</v>
          </cell>
          <cell r="C277" t="str">
            <v>GMS COMBINED SPED INSTRUCTION</v>
          </cell>
        </row>
        <row r="278">
          <cell r="A278">
            <v>61101103</v>
          </cell>
          <cell r="B278">
            <v>623</v>
          </cell>
          <cell r="C278" t="str">
            <v>BES REG INSTR</v>
          </cell>
        </row>
        <row r="279">
          <cell r="A279">
            <v>61101104</v>
          </cell>
          <cell r="B279">
            <v>624</v>
          </cell>
          <cell r="C279" t="str">
            <v>BES INSTR TEXTBOOKS</v>
          </cell>
        </row>
        <row r="280">
          <cell r="A280">
            <v>61101113</v>
          </cell>
          <cell r="B280">
            <v>623</v>
          </cell>
          <cell r="C280" t="str">
            <v>BES CO MGD INSTRUCTION</v>
          </cell>
        </row>
        <row r="281">
          <cell r="A281">
            <v>61101118</v>
          </cell>
          <cell r="B281">
            <v>628</v>
          </cell>
          <cell r="C281" t="str">
            <v>BES INSTR TITLE IA</v>
          </cell>
        </row>
        <row r="282">
          <cell r="A282">
            <v>61101133</v>
          </cell>
          <cell r="B282">
            <v>623</v>
          </cell>
          <cell r="C282" t="str">
            <v>BES EL INSTRUCTION</v>
          </cell>
        </row>
        <row r="283">
          <cell r="A283">
            <v>61101148</v>
          </cell>
          <cell r="B283">
            <v>628</v>
          </cell>
          <cell r="C283" t="str">
            <v>CO CRF BES INSTR</v>
          </cell>
        </row>
        <row r="284">
          <cell r="A284">
            <v>61101153</v>
          </cell>
          <cell r="B284">
            <v>623</v>
          </cell>
          <cell r="C284" t="str">
            <v>BES TESTING</v>
          </cell>
        </row>
        <row r="285">
          <cell r="A285">
            <v>61101158</v>
          </cell>
          <cell r="B285">
            <v>628</v>
          </cell>
          <cell r="C285" t="str">
            <v>BES INSTR ESSER CARES ACT</v>
          </cell>
        </row>
        <row r="286">
          <cell r="A286">
            <v>61101168</v>
          </cell>
          <cell r="B286">
            <v>628</v>
          </cell>
          <cell r="C286" t="str">
            <v>VA CRF BES INSTR</v>
          </cell>
        </row>
        <row r="287">
          <cell r="A287">
            <v>61101183</v>
          </cell>
          <cell r="B287">
            <v>623</v>
          </cell>
          <cell r="C287" t="str">
            <v>BES REMEDIATION INSTR</v>
          </cell>
        </row>
        <row r="288">
          <cell r="A288" t="str">
            <v>611011B8</v>
          </cell>
          <cell r="B288">
            <v>628</v>
          </cell>
          <cell r="C288" t="str">
            <v>ESSII BES BAL CALENDAR INSTR</v>
          </cell>
        </row>
        <row r="289">
          <cell r="A289" t="str">
            <v>611011D8</v>
          </cell>
          <cell r="B289">
            <v>628</v>
          </cell>
          <cell r="C289" t="str">
            <v>BES ESSER SET-ASIDE INSTR</v>
          </cell>
        </row>
        <row r="290">
          <cell r="A290">
            <v>611011000</v>
          </cell>
          <cell r="B290">
            <v>623</v>
          </cell>
          <cell r="C290" t="str">
            <v>BES INSTR DEI</v>
          </cell>
        </row>
        <row r="291">
          <cell r="A291" t="str">
            <v>611011U8</v>
          </cell>
          <cell r="B291">
            <v>628</v>
          </cell>
          <cell r="C291" t="str">
            <v>BES ESSII UNFIN LRNG INSTR</v>
          </cell>
        </row>
        <row r="292">
          <cell r="A292" t="str">
            <v>611011Y8</v>
          </cell>
          <cell r="B292">
            <v>628</v>
          </cell>
          <cell r="C292" t="str">
            <v>ESSERIII BES CLASSROOM</v>
          </cell>
        </row>
        <row r="293">
          <cell r="A293" t="str">
            <v>611011Z8</v>
          </cell>
          <cell r="B293">
            <v>628</v>
          </cell>
          <cell r="C293" t="str">
            <v>BES INSTR ESSER II</v>
          </cell>
        </row>
        <row r="294">
          <cell r="A294">
            <v>61101203</v>
          </cell>
          <cell r="B294">
            <v>623</v>
          </cell>
          <cell r="C294" t="str">
            <v>BES SPED INSTR</v>
          </cell>
        </row>
        <row r="295">
          <cell r="A295">
            <v>61101208</v>
          </cell>
          <cell r="B295">
            <v>628</v>
          </cell>
          <cell r="C295" t="str">
            <v>BES INSTR IDEA</v>
          </cell>
        </row>
        <row r="296">
          <cell r="A296">
            <v>61101213</v>
          </cell>
          <cell r="B296">
            <v>623</v>
          </cell>
          <cell r="C296" t="str">
            <v>BES RTRP SPED</v>
          </cell>
        </row>
        <row r="297">
          <cell r="A297">
            <v>61101238</v>
          </cell>
          <cell r="B297">
            <v>628</v>
          </cell>
          <cell r="C297" t="str">
            <v>BES TITLEIII CLASSROOM</v>
          </cell>
        </row>
        <row r="298">
          <cell r="A298">
            <v>61101258</v>
          </cell>
          <cell r="B298">
            <v>628</v>
          </cell>
          <cell r="C298" t="str">
            <v>BES-IDEA ARPA</v>
          </cell>
        </row>
        <row r="299">
          <cell r="A299" t="str">
            <v>611012S8</v>
          </cell>
          <cell r="B299">
            <v>628</v>
          </cell>
          <cell r="C299" t="str">
            <v>ESSER SAS BES SPED INSTR</v>
          </cell>
        </row>
        <row r="300">
          <cell r="A300" t="str">
            <v>611012Y8</v>
          </cell>
          <cell r="B300">
            <v>628</v>
          </cell>
          <cell r="C300" t="str">
            <v>BES ARP SPED INSTRUCTIONAL</v>
          </cell>
        </row>
        <row r="301">
          <cell r="A301">
            <v>61101303</v>
          </cell>
          <cell r="B301">
            <v>623</v>
          </cell>
          <cell r="C301" t="str">
            <v>BES STEM INSTR</v>
          </cell>
        </row>
        <row r="302">
          <cell r="A302">
            <v>61101403</v>
          </cell>
          <cell r="B302">
            <v>623</v>
          </cell>
          <cell r="C302" t="str">
            <v>BES GIFTED INSTR</v>
          </cell>
        </row>
        <row r="303">
          <cell r="A303">
            <v>61101603</v>
          </cell>
          <cell r="B303">
            <v>623</v>
          </cell>
          <cell r="C303" t="str">
            <v>BES NON-REM SS</v>
          </cell>
        </row>
        <row r="304">
          <cell r="A304" t="str">
            <v>61101B03</v>
          </cell>
          <cell r="B304">
            <v>623</v>
          </cell>
          <cell r="C304" t="str">
            <v>BES REMEDIAL SS INSTRUCTION</v>
          </cell>
        </row>
        <row r="305">
          <cell r="A305">
            <v>61102103</v>
          </cell>
          <cell r="B305">
            <v>623</v>
          </cell>
          <cell r="C305" t="str">
            <v>GES INSTR REG</v>
          </cell>
        </row>
        <row r="306">
          <cell r="A306">
            <v>61102104</v>
          </cell>
          <cell r="B306">
            <v>624</v>
          </cell>
          <cell r="C306" t="str">
            <v>GES INSTR TEXTBOOKS</v>
          </cell>
        </row>
        <row r="307">
          <cell r="A307">
            <v>61102113</v>
          </cell>
          <cell r="B307">
            <v>623</v>
          </cell>
          <cell r="C307" t="str">
            <v>GES CO MGD INSTRUCTION</v>
          </cell>
        </row>
        <row r="308">
          <cell r="A308">
            <v>61102133</v>
          </cell>
          <cell r="B308">
            <v>623</v>
          </cell>
          <cell r="C308" t="str">
            <v>GES EL INSTRUCTION</v>
          </cell>
        </row>
        <row r="309">
          <cell r="A309">
            <v>61102148</v>
          </cell>
          <cell r="B309">
            <v>628</v>
          </cell>
          <cell r="C309" t="str">
            <v>CO CRF GES INSTRUCTION</v>
          </cell>
        </row>
        <row r="310">
          <cell r="A310">
            <v>61102153</v>
          </cell>
          <cell r="B310">
            <v>623</v>
          </cell>
          <cell r="C310" t="str">
            <v>GES TESTING</v>
          </cell>
        </row>
        <row r="311">
          <cell r="A311">
            <v>61102158</v>
          </cell>
          <cell r="B311">
            <v>628</v>
          </cell>
          <cell r="C311" t="str">
            <v>GES INSTR ESSER CARES ACT</v>
          </cell>
        </row>
        <row r="312">
          <cell r="A312">
            <v>61102168</v>
          </cell>
          <cell r="B312">
            <v>628</v>
          </cell>
          <cell r="C312" t="str">
            <v>VA CRF GES INSTRUCTION</v>
          </cell>
        </row>
        <row r="313">
          <cell r="A313">
            <v>61102183</v>
          </cell>
          <cell r="B313">
            <v>623</v>
          </cell>
          <cell r="C313" t="str">
            <v>GES REMEDIATION INSTR</v>
          </cell>
        </row>
        <row r="314">
          <cell r="A314" t="str">
            <v>611021B8</v>
          </cell>
          <cell r="B314">
            <v>628</v>
          </cell>
          <cell r="C314" t="str">
            <v>ESSII GES BAL CALENDAR INSTR</v>
          </cell>
        </row>
        <row r="315">
          <cell r="A315" t="str">
            <v>611021D8</v>
          </cell>
          <cell r="B315">
            <v>628</v>
          </cell>
          <cell r="C315" t="str">
            <v>ESSER INSTR</v>
          </cell>
        </row>
        <row r="316">
          <cell r="A316">
            <v>611021000</v>
          </cell>
          <cell r="B316">
            <v>623</v>
          </cell>
          <cell r="C316" t="str">
            <v>GES INSTR DEI</v>
          </cell>
        </row>
        <row r="317">
          <cell r="A317" t="str">
            <v>611021U8</v>
          </cell>
          <cell r="B317">
            <v>628</v>
          </cell>
          <cell r="C317" t="str">
            <v>GES ESSII UNFIN LRNG INSTR</v>
          </cell>
        </row>
        <row r="318">
          <cell r="A318" t="str">
            <v>611021Y8</v>
          </cell>
          <cell r="B318">
            <v>628</v>
          </cell>
          <cell r="C318" t="str">
            <v>ESSERIII GES CLASSROOM</v>
          </cell>
        </row>
        <row r="319">
          <cell r="A319" t="str">
            <v>611021Z8</v>
          </cell>
          <cell r="B319">
            <v>628</v>
          </cell>
          <cell r="C319" t="str">
            <v>GES INSTR ESSER II</v>
          </cell>
        </row>
        <row r="320">
          <cell r="A320">
            <v>61102203</v>
          </cell>
          <cell r="B320">
            <v>623</v>
          </cell>
          <cell r="C320" t="str">
            <v>GES INSTR SPED</v>
          </cell>
        </row>
        <row r="321">
          <cell r="A321">
            <v>61102208</v>
          </cell>
          <cell r="B321">
            <v>628</v>
          </cell>
          <cell r="C321" t="str">
            <v>GES INSTR IDEA</v>
          </cell>
        </row>
        <row r="322">
          <cell r="A322">
            <v>61102213</v>
          </cell>
          <cell r="B322">
            <v>623</v>
          </cell>
          <cell r="C322" t="str">
            <v>GES RTRP SPED</v>
          </cell>
        </row>
        <row r="323">
          <cell r="A323">
            <v>61102218</v>
          </cell>
          <cell r="B323">
            <v>628</v>
          </cell>
          <cell r="C323" t="str">
            <v>GES INSTR IDEA PREK</v>
          </cell>
        </row>
        <row r="324">
          <cell r="A324">
            <v>61102238</v>
          </cell>
          <cell r="B324">
            <v>628</v>
          </cell>
          <cell r="C324" t="str">
            <v>GES TITLE III</v>
          </cell>
        </row>
        <row r="325">
          <cell r="A325">
            <v>61102258</v>
          </cell>
          <cell r="B325">
            <v>628</v>
          </cell>
          <cell r="C325" t="str">
            <v>GES-IDEA ARPA</v>
          </cell>
        </row>
        <row r="326">
          <cell r="A326">
            <v>61102283</v>
          </cell>
          <cell r="B326">
            <v>623</v>
          </cell>
          <cell r="C326" t="str">
            <v>ECSE INSTR</v>
          </cell>
        </row>
        <row r="327">
          <cell r="A327" t="str">
            <v>611022P8</v>
          </cell>
          <cell r="B327">
            <v>628</v>
          </cell>
          <cell r="C327" t="str">
            <v>GES ECSE IDEA ARPA</v>
          </cell>
        </row>
        <row r="328">
          <cell r="A328" t="str">
            <v>611022S8</v>
          </cell>
          <cell r="B328">
            <v>628</v>
          </cell>
          <cell r="C328" t="str">
            <v>ESSER SAS GES SPED INSTR</v>
          </cell>
        </row>
        <row r="329">
          <cell r="A329" t="str">
            <v>611022Y8</v>
          </cell>
          <cell r="B329">
            <v>628</v>
          </cell>
          <cell r="C329" t="str">
            <v>ARP SPED GES</v>
          </cell>
        </row>
        <row r="330">
          <cell r="A330">
            <v>61102303</v>
          </cell>
          <cell r="B330">
            <v>623</v>
          </cell>
          <cell r="C330" t="str">
            <v>GES STEM INSTR</v>
          </cell>
        </row>
        <row r="331">
          <cell r="A331">
            <v>61102403</v>
          </cell>
          <cell r="B331">
            <v>623</v>
          </cell>
          <cell r="C331" t="str">
            <v>GES GIFTED INSTR</v>
          </cell>
        </row>
        <row r="332">
          <cell r="A332">
            <v>61102803</v>
          </cell>
          <cell r="B332">
            <v>623</v>
          </cell>
          <cell r="C332" t="str">
            <v>ECSE INSTR</v>
          </cell>
        </row>
        <row r="333">
          <cell r="A333">
            <v>61103103</v>
          </cell>
          <cell r="B333">
            <v>623</v>
          </cell>
          <cell r="C333" t="str">
            <v>RES REG INSTR</v>
          </cell>
        </row>
        <row r="334">
          <cell r="A334">
            <v>61103104</v>
          </cell>
          <cell r="B334">
            <v>624</v>
          </cell>
          <cell r="C334" t="str">
            <v>RES INSTR TEXTBOOKS</v>
          </cell>
        </row>
        <row r="335">
          <cell r="A335">
            <v>61103113</v>
          </cell>
          <cell r="B335">
            <v>623</v>
          </cell>
          <cell r="C335" t="str">
            <v>RES CO MGD INSTRUCTION</v>
          </cell>
        </row>
        <row r="336">
          <cell r="A336">
            <v>61103133</v>
          </cell>
          <cell r="B336">
            <v>623</v>
          </cell>
          <cell r="C336" t="str">
            <v>RES EL INSTR</v>
          </cell>
        </row>
        <row r="337">
          <cell r="A337">
            <v>61103148</v>
          </cell>
          <cell r="B337">
            <v>628</v>
          </cell>
          <cell r="C337" t="str">
            <v>CO CRF RES INSTRUCTION</v>
          </cell>
        </row>
        <row r="338">
          <cell r="A338">
            <v>61103153</v>
          </cell>
          <cell r="B338">
            <v>623</v>
          </cell>
          <cell r="C338" t="str">
            <v>RES TESTING</v>
          </cell>
        </row>
        <row r="339">
          <cell r="A339">
            <v>61103158</v>
          </cell>
          <cell r="B339">
            <v>628</v>
          </cell>
          <cell r="C339" t="str">
            <v>RES INSTR ESSER CARES ACT</v>
          </cell>
        </row>
        <row r="340">
          <cell r="A340">
            <v>61103168</v>
          </cell>
          <cell r="B340">
            <v>628</v>
          </cell>
          <cell r="C340" t="str">
            <v>VA CRF RES INSTRUCTION</v>
          </cell>
        </row>
        <row r="341">
          <cell r="A341">
            <v>61103183</v>
          </cell>
          <cell r="B341">
            <v>623</v>
          </cell>
          <cell r="C341" t="str">
            <v>RES REMEDIATION INSTR</v>
          </cell>
        </row>
        <row r="342">
          <cell r="A342" t="str">
            <v>611031B8</v>
          </cell>
          <cell r="B342">
            <v>628</v>
          </cell>
          <cell r="C342" t="str">
            <v>ESSII RES BAL CALENDAR INSTR</v>
          </cell>
        </row>
        <row r="343">
          <cell r="A343" t="str">
            <v>611031D8</v>
          </cell>
          <cell r="B343">
            <v>628</v>
          </cell>
          <cell r="C343" t="str">
            <v>RES ESSER SET-ASIDE INSTR</v>
          </cell>
        </row>
        <row r="344">
          <cell r="A344">
            <v>611031000</v>
          </cell>
          <cell r="B344">
            <v>623</v>
          </cell>
          <cell r="C344" t="str">
            <v>RES INSTR DEI</v>
          </cell>
        </row>
        <row r="345">
          <cell r="A345" t="str">
            <v>611031U8</v>
          </cell>
          <cell r="B345">
            <v>628</v>
          </cell>
          <cell r="C345" t="str">
            <v>RES ESSII UNFIN LRNG INSTR</v>
          </cell>
        </row>
        <row r="346">
          <cell r="A346" t="str">
            <v>611031Y8</v>
          </cell>
          <cell r="B346">
            <v>628</v>
          </cell>
          <cell r="C346" t="str">
            <v>ESSERIII RES CLASSROOM</v>
          </cell>
        </row>
        <row r="347">
          <cell r="A347" t="str">
            <v>611031Z8</v>
          </cell>
          <cell r="B347">
            <v>628</v>
          </cell>
          <cell r="C347" t="str">
            <v>RES INSTR ESSER II</v>
          </cell>
        </row>
        <row r="348">
          <cell r="A348">
            <v>61103203</v>
          </cell>
          <cell r="B348">
            <v>623</v>
          </cell>
          <cell r="C348" t="str">
            <v>RES SPED INSTR</v>
          </cell>
        </row>
        <row r="349">
          <cell r="A349">
            <v>61103208</v>
          </cell>
          <cell r="B349">
            <v>628</v>
          </cell>
          <cell r="C349" t="str">
            <v>RES INSTR IDEA</v>
          </cell>
        </row>
        <row r="350">
          <cell r="A350">
            <v>61103213</v>
          </cell>
          <cell r="B350">
            <v>623</v>
          </cell>
          <cell r="C350" t="str">
            <v>RES REGL REIMB INSTRUCTION</v>
          </cell>
        </row>
        <row r="351">
          <cell r="A351">
            <v>61103238</v>
          </cell>
          <cell r="B351">
            <v>628</v>
          </cell>
          <cell r="C351" t="str">
            <v>RES INSTR TITLE IIIA</v>
          </cell>
        </row>
        <row r="352">
          <cell r="A352">
            <v>61103258</v>
          </cell>
          <cell r="B352">
            <v>628</v>
          </cell>
          <cell r="C352" t="str">
            <v>RES-IDEA ARPA</v>
          </cell>
        </row>
        <row r="353">
          <cell r="A353" t="str">
            <v>611032S8</v>
          </cell>
          <cell r="B353">
            <v>628</v>
          </cell>
          <cell r="C353" t="str">
            <v>ESSER SAS RES SPED INSTR</v>
          </cell>
        </row>
        <row r="354">
          <cell r="A354" t="str">
            <v>611032Y8</v>
          </cell>
          <cell r="B354">
            <v>628</v>
          </cell>
          <cell r="C354" t="str">
            <v>ARP SPED RES</v>
          </cell>
        </row>
        <row r="355">
          <cell r="A355">
            <v>61103303</v>
          </cell>
          <cell r="B355">
            <v>623</v>
          </cell>
          <cell r="C355" t="str">
            <v>RES STEM INSTR</v>
          </cell>
        </row>
        <row r="356">
          <cell r="A356">
            <v>61103403</v>
          </cell>
          <cell r="B356">
            <v>623</v>
          </cell>
          <cell r="C356" t="str">
            <v>RES GIFTED INSTR</v>
          </cell>
        </row>
        <row r="357">
          <cell r="A357">
            <v>61104103</v>
          </cell>
          <cell r="B357">
            <v>623</v>
          </cell>
          <cell r="C357" t="str">
            <v>GMS 6/7 REG INSTR</v>
          </cell>
        </row>
        <row r="358">
          <cell r="A358">
            <v>61104104</v>
          </cell>
          <cell r="B358">
            <v>624</v>
          </cell>
          <cell r="C358" t="str">
            <v>GMS 6/7 INSTR TEXTBOOKS</v>
          </cell>
        </row>
        <row r="359">
          <cell r="A359">
            <v>61104113</v>
          </cell>
          <cell r="B359">
            <v>623</v>
          </cell>
          <cell r="C359" t="str">
            <v>GMS 6/7 CO MGD</v>
          </cell>
        </row>
        <row r="360">
          <cell r="A360">
            <v>61104133</v>
          </cell>
          <cell r="B360">
            <v>623</v>
          </cell>
          <cell r="C360" t="str">
            <v>GMS 6/7 EL INSTR</v>
          </cell>
        </row>
        <row r="361">
          <cell r="A361">
            <v>61104148</v>
          </cell>
          <cell r="B361">
            <v>628</v>
          </cell>
          <cell r="C361" t="str">
            <v>CO CRF GMS 6/7 INSTRUCTION</v>
          </cell>
        </row>
        <row r="362">
          <cell r="A362">
            <v>61104153</v>
          </cell>
          <cell r="B362">
            <v>623</v>
          </cell>
          <cell r="C362" t="str">
            <v>GMS 6/7 TESTING</v>
          </cell>
        </row>
        <row r="363">
          <cell r="A363">
            <v>61104158</v>
          </cell>
          <cell r="B363">
            <v>628</v>
          </cell>
          <cell r="C363" t="str">
            <v>GMS6/7 INSTR ESSER CARES ACT</v>
          </cell>
        </row>
        <row r="364">
          <cell r="A364">
            <v>61104168</v>
          </cell>
          <cell r="B364">
            <v>628</v>
          </cell>
          <cell r="C364" t="str">
            <v>VA CRF GMS 6/7 INSTRUCTION</v>
          </cell>
        </row>
        <row r="365">
          <cell r="A365">
            <v>61104183</v>
          </cell>
          <cell r="B365">
            <v>623</v>
          </cell>
          <cell r="C365" t="str">
            <v>GMS 6/7 REMEDIATION</v>
          </cell>
        </row>
        <row r="366">
          <cell r="A366" t="str">
            <v>611041B8</v>
          </cell>
          <cell r="B366">
            <v>628</v>
          </cell>
          <cell r="C366" t="str">
            <v>ESSII GMS67 BAL CALENDAR INSTR</v>
          </cell>
        </row>
        <row r="367">
          <cell r="A367" t="str">
            <v>611041D8</v>
          </cell>
          <cell r="B367">
            <v>628</v>
          </cell>
          <cell r="C367" t="str">
            <v>ESSER GMS6/7 INSTR DEL</v>
          </cell>
        </row>
        <row r="368">
          <cell r="A368">
            <v>611041000</v>
          </cell>
          <cell r="B368">
            <v>623</v>
          </cell>
          <cell r="C368" t="str">
            <v>GMS 6/7 INSTR DEI</v>
          </cell>
        </row>
        <row r="369">
          <cell r="A369" t="str">
            <v>611041L8</v>
          </cell>
          <cell r="B369">
            <v>628</v>
          </cell>
          <cell r="C369" t="str">
            <v>GMS READING SPEC ARPA</v>
          </cell>
        </row>
        <row r="370">
          <cell r="A370" t="str">
            <v>611041U8</v>
          </cell>
          <cell r="B370">
            <v>628</v>
          </cell>
          <cell r="C370" t="str">
            <v>ESSERII GMS67 UNFIN LRNG INSTR</v>
          </cell>
        </row>
        <row r="371">
          <cell r="A371" t="str">
            <v>611041Y8</v>
          </cell>
          <cell r="B371">
            <v>628</v>
          </cell>
          <cell r="C371" t="str">
            <v>ESSERIII GMS6/7 CLASSROOM</v>
          </cell>
        </row>
        <row r="372">
          <cell r="A372" t="str">
            <v>611041Z8</v>
          </cell>
          <cell r="B372">
            <v>628</v>
          </cell>
          <cell r="C372" t="str">
            <v>GMS 6/7 INSTR ESSER II</v>
          </cell>
        </row>
        <row r="373">
          <cell r="A373">
            <v>61104203</v>
          </cell>
          <cell r="B373">
            <v>623</v>
          </cell>
          <cell r="C373" t="str">
            <v>GMS 6/7 SPED INSTR</v>
          </cell>
        </row>
        <row r="374">
          <cell r="A374">
            <v>61104208</v>
          </cell>
          <cell r="B374">
            <v>628</v>
          </cell>
          <cell r="C374" t="str">
            <v>GMS 6/7 INSTR IDEA</v>
          </cell>
        </row>
        <row r="375">
          <cell r="A375">
            <v>61104213</v>
          </cell>
          <cell r="B375">
            <v>623</v>
          </cell>
          <cell r="C375" t="str">
            <v>GMS6_7 REGL REIMB INSTRUCTION</v>
          </cell>
        </row>
        <row r="376">
          <cell r="A376">
            <v>61104238</v>
          </cell>
          <cell r="B376">
            <v>628</v>
          </cell>
          <cell r="C376" t="str">
            <v>GMS 6/7 TITLE III</v>
          </cell>
        </row>
        <row r="377">
          <cell r="A377">
            <v>61104258</v>
          </cell>
          <cell r="B377">
            <v>628</v>
          </cell>
          <cell r="C377" t="str">
            <v>GMS6/7 IDEA ARPA</v>
          </cell>
        </row>
        <row r="378">
          <cell r="A378" t="str">
            <v>611042S8</v>
          </cell>
          <cell r="B378">
            <v>628</v>
          </cell>
          <cell r="C378" t="str">
            <v>GMS6/7 ESSER SPED INSTR</v>
          </cell>
        </row>
        <row r="379">
          <cell r="A379" t="str">
            <v>611042Y8</v>
          </cell>
          <cell r="B379">
            <v>628</v>
          </cell>
          <cell r="C379" t="str">
            <v>GMS 6/7 ARP SPED</v>
          </cell>
        </row>
        <row r="380">
          <cell r="A380">
            <v>61104303</v>
          </cell>
          <cell r="B380">
            <v>623</v>
          </cell>
          <cell r="C380" t="str">
            <v>GMS 6/7 CLASSROOM CTE INSTRUCT</v>
          </cell>
        </row>
        <row r="381">
          <cell r="A381">
            <v>61104328</v>
          </cell>
          <cell r="B381">
            <v>628</v>
          </cell>
          <cell r="C381" t="str">
            <v>GMS 6/7 CLASSROOM INSTR PERKIN</v>
          </cell>
        </row>
        <row r="382">
          <cell r="A382" t="str">
            <v>611043Y8</v>
          </cell>
          <cell r="B382">
            <v>628</v>
          </cell>
          <cell r="C382" t="str">
            <v>ARP GMS67 CTE</v>
          </cell>
        </row>
        <row r="383">
          <cell r="A383">
            <v>61104403</v>
          </cell>
          <cell r="B383">
            <v>623</v>
          </cell>
          <cell r="C383" t="str">
            <v>GMS 6/7 GIFTED INSTRUCTION</v>
          </cell>
        </row>
        <row r="384">
          <cell r="A384">
            <v>61104503</v>
          </cell>
          <cell r="B384">
            <v>623</v>
          </cell>
          <cell r="C384" t="str">
            <v>GMS 6/7 ATHLETICS</v>
          </cell>
        </row>
        <row r="385">
          <cell r="A385">
            <v>61105103</v>
          </cell>
          <cell r="B385">
            <v>623</v>
          </cell>
          <cell r="C385" t="str">
            <v>K-5 REG INSTR</v>
          </cell>
        </row>
        <row r="386">
          <cell r="A386">
            <v>61105104</v>
          </cell>
          <cell r="B386">
            <v>624</v>
          </cell>
          <cell r="C386" t="str">
            <v>K-5 INSTR TEXTBOOKS</v>
          </cell>
        </row>
        <row r="387">
          <cell r="A387">
            <v>61105113</v>
          </cell>
          <cell r="B387">
            <v>623</v>
          </cell>
          <cell r="C387" t="str">
            <v>K-5 REG INSTR CO MANAGED</v>
          </cell>
        </row>
        <row r="388">
          <cell r="A388">
            <v>61105133</v>
          </cell>
          <cell r="B388">
            <v>623</v>
          </cell>
          <cell r="C388" t="str">
            <v>K-5 EL INSTR</v>
          </cell>
        </row>
        <row r="389">
          <cell r="A389">
            <v>61105153</v>
          </cell>
          <cell r="B389">
            <v>623</v>
          </cell>
          <cell r="C389" t="str">
            <v>K-5 TESTING INSTR</v>
          </cell>
        </row>
        <row r="390">
          <cell r="A390">
            <v>61105183</v>
          </cell>
          <cell r="B390">
            <v>623</v>
          </cell>
          <cell r="C390" t="str">
            <v>K-5 REMEDICATION INSTR</v>
          </cell>
        </row>
        <row r="391">
          <cell r="A391" t="str">
            <v>611051D8</v>
          </cell>
          <cell r="B391">
            <v>628</v>
          </cell>
          <cell r="C391" t="str">
            <v>ES INSTR DEL ESSER SET-ASIDE</v>
          </cell>
        </row>
        <row r="392">
          <cell r="A392">
            <v>61105203</v>
          </cell>
          <cell r="B392">
            <v>623</v>
          </cell>
          <cell r="C392" t="str">
            <v>K-5 SPED INSTR</v>
          </cell>
        </row>
        <row r="393">
          <cell r="A393">
            <v>61105208</v>
          </cell>
          <cell r="B393">
            <v>628</v>
          </cell>
          <cell r="C393" t="str">
            <v>K-5 INSTR IDEA</v>
          </cell>
        </row>
        <row r="394">
          <cell r="A394">
            <v>61105258</v>
          </cell>
          <cell r="B394">
            <v>628</v>
          </cell>
          <cell r="C394" t="str">
            <v>K-5 INSTR IDEA SPEC</v>
          </cell>
        </row>
        <row r="395">
          <cell r="A395">
            <v>61105303</v>
          </cell>
          <cell r="B395">
            <v>623</v>
          </cell>
          <cell r="C395" t="str">
            <v>K-5 CTE INSTR</v>
          </cell>
        </row>
        <row r="396">
          <cell r="A396">
            <v>61105403</v>
          </cell>
          <cell r="B396">
            <v>623</v>
          </cell>
          <cell r="C396" t="str">
            <v>K-5 GIFTED INSTR</v>
          </cell>
        </row>
        <row r="397">
          <cell r="A397">
            <v>61106103</v>
          </cell>
          <cell r="B397">
            <v>623</v>
          </cell>
          <cell r="C397" t="str">
            <v>6-12 REG INSTR</v>
          </cell>
        </row>
        <row r="398">
          <cell r="A398">
            <v>61106104</v>
          </cell>
          <cell r="B398">
            <v>624</v>
          </cell>
          <cell r="C398" t="str">
            <v>6-12 INSTR TEXTBOOKS</v>
          </cell>
        </row>
        <row r="399">
          <cell r="A399">
            <v>61106113</v>
          </cell>
          <cell r="B399">
            <v>623</v>
          </cell>
          <cell r="C399" t="str">
            <v>6-12 CO-MANAGED INSTR</v>
          </cell>
        </row>
        <row r="400">
          <cell r="A400">
            <v>61106153</v>
          </cell>
          <cell r="B400">
            <v>623</v>
          </cell>
          <cell r="C400" t="str">
            <v>6-12 TESTING INSTR</v>
          </cell>
        </row>
        <row r="401">
          <cell r="A401">
            <v>61106203</v>
          </cell>
          <cell r="B401">
            <v>623</v>
          </cell>
          <cell r="C401" t="str">
            <v>6-12 SPED INSTR</v>
          </cell>
        </row>
        <row r="402">
          <cell r="A402">
            <v>61106208</v>
          </cell>
          <cell r="B402">
            <v>628</v>
          </cell>
          <cell r="C402" t="str">
            <v>6-12 INSTR IDEA</v>
          </cell>
        </row>
        <row r="403">
          <cell r="A403">
            <v>61106303</v>
          </cell>
          <cell r="B403">
            <v>623</v>
          </cell>
          <cell r="C403" t="str">
            <v>6-12 CTE INSTR</v>
          </cell>
        </row>
        <row r="404">
          <cell r="A404">
            <v>61106403</v>
          </cell>
          <cell r="B404">
            <v>623</v>
          </cell>
          <cell r="C404" t="str">
            <v>6-12 GIFTED INSTR</v>
          </cell>
        </row>
        <row r="405">
          <cell r="A405">
            <v>61107103</v>
          </cell>
          <cell r="B405">
            <v>623</v>
          </cell>
          <cell r="C405" t="str">
            <v>GMS 8 REG INSTR</v>
          </cell>
        </row>
        <row r="406">
          <cell r="A406">
            <v>61107104</v>
          </cell>
          <cell r="B406">
            <v>624</v>
          </cell>
          <cell r="C406" t="str">
            <v>GMS 8 INSTR TEXTBOOKS</v>
          </cell>
        </row>
        <row r="407">
          <cell r="A407">
            <v>61107113</v>
          </cell>
          <cell r="B407">
            <v>623</v>
          </cell>
          <cell r="C407" t="str">
            <v>GMS8 CO MGD</v>
          </cell>
        </row>
        <row r="408">
          <cell r="A408">
            <v>61107148</v>
          </cell>
          <cell r="B408">
            <v>628</v>
          </cell>
          <cell r="C408" t="str">
            <v>CO CRF GMS 8 INSTRUCTION</v>
          </cell>
        </row>
        <row r="409">
          <cell r="A409">
            <v>61107153</v>
          </cell>
          <cell r="B409">
            <v>623</v>
          </cell>
          <cell r="C409" t="str">
            <v>GMS 8 TESTING</v>
          </cell>
        </row>
        <row r="410">
          <cell r="A410">
            <v>61107158</v>
          </cell>
          <cell r="B410">
            <v>628</v>
          </cell>
          <cell r="C410" t="str">
            <v>GMS8 INSTR ESSER CARES ACT</v>
          </cell>
        </row>
        <row r="411">
          <cell r="A411">
            <v>61107168</v>
          </cell>
          <cell r="B411">
            <v>628</v>
          </cell>
          <cell r="C411" t="str">
            <v>VA CRF GMS8 INSTRUCTION</v>
          </cell>
        </row>
        <row r="412">
          <cell r="A412">
            <v>61107183</v>
          </cell>
          <cell r="B412">
            <v>623</v>
          </cell>
          <cell r="C412" t="str">
            <v>GMS8 INTERVENTION</v>
          </cell>
        </row>
        <row r="413">
          <cell r="A413" t="str">
            <v>611071B8</v>
          </cell>
          <cell r="B413">
            <v>628</v>
          </cell>
          <cell r="C413" t="str">
            <v>ESSII GMS8 BAL CALENDAR INSTR</v>
          </cell>
        </row>
        <row r="414">
          <cell r="A414" t="str">
            <v>611071D8</v>
          </cell>
          <cell r="B414">
            <v>628</v>
          </cell>
          <cell r="C414" t="str">
            <v>ESSER GMS8 INSTR DEL</v>
          </cell>
        </row>
        <row r="415">
          <cell r="A415">
            <v>611071000</v>
          </cell>
          <cell r="B415">
            <v>623</v>
          </cell>
          <cell r="C415" t="str">
            <v>GMS 8 INSTR DEI</v>
          </cell>
        </row>
        <row r="416">
          <cell r="A416" t="str">
            <v>611071L8</v>
          </cell>
          <cell r="B416">
            <v>628</v>
          </cell>
          <cell r="C416" t="str">
            <v>ESSIII UNFIN LRNG GMS8</v>
          </cell>
        </row>
        <row r="417">
          <cell r="A417" t="str">
            <v>611071U8</v>
          </cell>
          <cell r="B417">
            <v>628</v>
          </cell>
          <cell r="C417" t="str">
            <v>ESSERII GMS8 UNFIN LRNG INSTR</v>
          </cell>
        </row>
        <row r="418">
          <cell r="A418" t="str">
            <v>611071Y8</v>
          </cell>
          <cell r="B418">
            <v>628</v>
          </cell>
          <cell r="C418" t="str">
            <v>ESSERIII GMS8 CLASSROOM</v>
          </cell>
        </row>
        <row r="419">
          <cell r="A419" t="str">
            <v>611071Z8</v>
          </cell>
          <cell r="B419">
            <v>628</v>
          </cell>
          <cell r="C419" t="str">
            <v>GMS8 INSTR ESSER II</v>
          </cell>
        </row>
        <row r="420">
          <cell r="A420">
            <v>61107203</v>
          </cell>
          <cell r="B420">
            <v>623</v>
          </cell>
          <cell r="C420" t="str">
            <v>GMS 8 SPED INSTR</v>
          </cell>
        </row>
        <row r="421">
          <cell r="A421">
            <v>61107208</v>
          </cell>
          <cell r="B421">
            <v>628</v>
          </cell>
          <cell r="C421" t="str">
            <v>GMS 8 INSTR IDEA</v>
          </cell>
        </row>
        <row r="422">
          <cell r="A422">
            <v>61107213</v>
          </cell>
          <cell r="B422">
            <v>623</v>
          </cell>
          <cell r="C422" t="str">
            <v>GMS 8TH GR REGIONAL REIMB GRNT</v>
          </cell>
        </row>
        <row r="423">
          <cell r="A423">
            <v>61107238</v>
          </cell>
          <cell r="B423">
            <v>628</v>
          </cell>
          <cell r="C423" t="str">
            <v>GMS8 TITLE III</v>
          </cell>
        </row>
        <row r="424">
          <cell r="A424">
            <v>61107258</v>
          </cell>
          <cell r="B424">
            <v>628</v>
          </cell>
          <cell r="C424" t="str">
            <v>GMS8-IDEA ARPA</v>
          </cell>
        </row>
        <row r="425">
          <cell r="A425" t="str">
            <v>611072Y8</v>
          </cell>
          <cell r="B425">
            <v>628</v>
          </cell>
          <cell r="C425" t="str">
            <v>ARP GMS 8 SPED</v>
          </cell>
        </row>
        <row r="426">
          <cell r="A426">
            <v>61107303</v>
          </cell>
          <cell r="B426">
            <v>623</v>
          </cell>
          <cell r="C426" t="str">
            <v>GMS 8 CTE INSTR</v>
          </cell>
        </row>
        <row r="427">
          <cell r="A427">
            <v>61107328</v>
          </cell>
          <cell r="B427">
            <v>628</v>
          </cell>
          <cell r="C427" t="str">
            <v>GMS 8 CLASSROOM INSTR PERKINS</v>
          </cell>
        </row>
        <row r="428">
          <cell r="A428" t="str">
            <v>611073Y8</v>
          </cell>
          <cell r="B428">
            <v>628</v>
          </cell>
          <cell r="C428" t="str">
            <v>ARP CTE GMS8</v>
          </cell>
        </row>
        <row r="429">
          <cell r="A429">
            <v>61107403</v>
          </cell>
          <cell r="B429">
            <v>623</v>
          </cell>
          <cell r="C429" t="str">
            <v>GMS 8 GIFTED</v>
          </cell>
        </row>
        <row r="430">
          <cell r="A430">
            <v>61107503</v>
          </cell>
          <cell r="B430">
            <v>623</v>
          </cell>
          <cell r="C430" t="str">
            <v>GMS 8TH GRADE ATHLETICS</v>
          </cell>
        </row>
        <row r="431">
          <cell r="A431">
            <v>61108103</v>
          </cell>
          <cell r="B431">
            <v>623</v>
          </cell>
          <cell r="C431" t="str">
            <v>GHS REG INSTR</v>
          </cell>
        </row>
        <row r="432">
          <cell r="A432">
            <v>61108104</v>
          </cell>
          <cell r="B432">
            <v>624</v>
          </cell>
          <cell r="C432" t="str">
            <v>GHS INSTR TEXTBOOKS</v>
          </cell>
        </row>
        <row r="433">
          <cell r="A433">
            <v>61108113</v>
          </cell>
          <cell r="B433">
            <v>623</v>
          </cell>
          <cell r="C433" t="str">
            <v>GHS CO MGD INSTR</v>
          </cell>
        </row>
        <row r="434">
          <cell r="A434">
            <v>61108126</v>
          </cell>
          <cell r="B434">
            <v>626</v>
          </cell>
          <cell r="C434" t="str">
            <v>GHS INSTR ACA SPEC FND</v>
          </cell>
        </row>
        <row r="435">
          <cell r="A435">
            <v>61108133</v>
          </cell>
          <cell r="B435">
            <v>623</v>
          </cell>
          <cell r="C435" t="str">
            <v>GHS EL INSTR</v>
          </cell>
        </row>
        <row r="436">
          <cell r="A436">
            <v>61108140</v>
          </cell>
          <cell r="B436">
            <v>623</v>
          </cell>
          <cell r="C436" t="str">
            <v>GHS ALT ED INSTR</v>
          </cell>
        </row>
        <row r="437">
          <cell r="A437">
            <v>61108143</v>
          </cell>
          <cell r="B437">
            <v>623</v>
          </cell>
          <cell r="C437" t="str">
            <v>GHS PROJ RETURN INSTR</v>
          </cell>
        </row>
        <row r="438">
          <cell r="A438">
            <v>61108148</v>
          </cell>
          <cell r="B438">
            <v>628</v>
          </cell>
          <cell r="C438" t="str">
            <v>CO CRF GHS INSTRUCTION</v>
          </cell>
        </row>
        <row r="439">
          <cell r="A439">
            <v>61108153</v>
          </cell>
          <cell r="B439">
            <v>623</v>
          </cell>
          <cell r="C439" t="str">
            <v>GHS SCORING/TESTING INST</v>
          </cell>
        </row>
        <row r="440">
          <cell r="A440">
            <v>61108158</v>
          </cell>
          <cell r="B440">
            <v>628</v>
          </cell>
          <cell r="C440" t="str">
            <v>GHS INSTR ESSER CARES ACT</v>
          </cell>
        </row>
        <row r="441">
          <cell r="A441">
            <v>61108163</v>
          </cell>
          <cell r="B441">
            <v>623</v>
          </cell>
          <cell r="C441" t="str">
            <v>GHS SS INSTR</v>
          </cell>
        </row>
        <row r="442">
          <cell r="A442">
            <v>61108168</v>
          </cell>
          <cell r="B442">
            <v>628</v>
          </cell>
          <cell r="C442" t="str">
            <v>VA CRF GHS INSTRUCTION</v>
          </cell>
        </row>
        <row r="443">
          <cell r="A443">
            <v>61108183</v>
          </cell>
          <cell r="B443">
            <v>623</v>
          </cell>
          <cell r="C443" t="str">
            <v>GHS REMEDIATION INSTR</v>
          </cell>
        </row>
        <row r="444">
          <cell r="A444">
            <v>61108188</v>
          </cell>
          <cell r="B444">
            <v>628</v>
          </cell>
          <cell r="C444" t="str">
            <v>GHS INSTR TITLE ID</v>
          </cell>
        </row>
        <row r="445">
          <cell r="A445">
            <v>61108198</v>
          </cell>
          <cell r="B445">
            <v>628</v>
          </cell>
          <cell r="C445" t="str">
            <v>GHS TITLE IG AP TESTS</v>
          </cell>
        </row>
        <row r="446">
          <cell r="A446" t="str">
            <v>611081A8</v>
          </cell>
          <cell r="B446">
            <v>628</v>
          </cell>
          <cell r="C446" t="str">
            <v>GHS AFTER SCHL ARPA</v>
          </cell>
        </row>
        <row r="447">
          <cell r="A447" t="str">
            <v>611081B8</v>
          </cell>
          <cell r="B447">
            <v>628</v>
          </cell>
          <cell r="C447" t="str">
            <v>ESSII GHS BAL CALENDAR INSTR</v>
          </cell>
        </row>
        <row r="448">
          <cell r="A448" t="str">
            <v>611081D8</v>
          </cell>
          <cell r="B448">
            <v>628</v>
          </cell>
          <cell r="C448" t="str">
            <v>ESSER GHS INSTR DELIVERY</v>
          </cell>
        </row>
        <row r="449">
          <cell r="A449">
            <v>611081000</v>
          </cell>
          <cell r="B449">
            <v>623</v>
          </cell>
          <cell r="C449" t="str">
            <v>GHS INSTR DEI</v>
          </cell>
        </row>
        <row r="450">
          <cell r="A450" t="str">
            <v>611081L8</v>
          </cell>
          <cell r="B450">
            <v>628</v>
          </cell>
          <cell r="C450" t="str">
            <v>ESSIII UNFIN LRNG GHS</v>
          </cell>
        </row>
        <row r="451">
          <cell r="A451" t="str">
            <v>611081N3</v>
          </cell>
          <cell r="B451">
            <v>623</v>
          </cell>
          <cell r="C451" t="str">
            <v>HS INNOVATION GRANT EXPENSES</v>
          </cell>
        </row>
        <row r="452">
          <cell r="A452" t="str">
            <v>611081U8</v>
          </cell>
          <cell r="B452">
            <v>628</v>
          </cell>
          <cell r="C452" t="str">
            <v>ESSII GHS UNFIN LEARNING</v>
          </cell>
        </row>
        <row r="453">
          <cell r="A453" t="str">
            <v>611081Y8</v>
          </cell>
          <cell r="B453">
            <v>628</v>
          </cell>
          <cell r="C453" t="str">
            <v>ESSERIII GHS CLASSROOM</v>
          </cell>
        </row>
        <row r="454">
          <cell r="A454" t="str">
            <v>611081Z8</v>
          </cell>
          <cell r="B454">
            <v>628</v>
          </cell>
          <cell r="C454" t="str">
            <v>GHS INSTR ESSER II</v>
          </cell>
        </row>
        <row r="455">
          <cell r="A455">
            <v>61108203</v>
          </cell>
          <cell r="B455">
            <v>623</v>
          </cell>
          <cell r="C455" t="str">
            <v>GHS SPED INSTR</v>
          </cell>
        </row>
        <row r="456">
          <cell r="A456">
            <v>61108208</v>
          </cell>
          <cell r="B456">
            <v>628</v>
          </cell>
          <cell r="C456" t="str">
            <v>GHS INSTR IDEA</v>
          </cell>
        </row>
        <row r="457">
          <cell r="A457">
            <v>61108213</v>
          </cell>
          <cell r="B457">
            <v>623</v>
          </cell>
          <cell r="C457" t="str">
            <v>GHS REGL REIMB SPED INSTRUCTN</v>
          </cell>
        </row>
        <row r="458">
          <cell r="A458">
            <v>61108238</v>
          </cell>
          <cell r="B458">
            <v>628</v>
          </cell>
          <cell r="C458" t="str">
            <v>GHS INSTR TITLE IIIA</v>
          </cell>
        </row>
        <row r="459">
          <cell r="A459">
            <v>61108258</v>
          </cell>
          <cell r="B459">
            <v>628</v>
          </cell>
          <cell r="C459" t="str">
            <v>GHS - IDEA ARPA</v>
          </cell>
        </row>
        <row r="460">
          <cell r="A460" t="str">
            <v>611082S8</v>
          </cell>
          <cell r="B460">
            <v>628</v>
          </cell>
          <cell r="C460" t="str">
            <v>ESSER SPED INSTRUCTION</v>
          </cell>
        </row>
        <row r="461">
          <cell r="A461" t="str">
            <v>611082Y8</v>
          </cell>
          <cell r="B461">
            <v>628</v>
          </cell>
          <cell r="C461" t="str">
            <v>GHS ARP SPED</v>
          </cell>
        </row>
        <row r="462">
          <cell r="A462">
            <v>61108303</v>
          </cell>
          <cell r="B462">
            <v>623</v>
          </cell>
          <cell r="C462" t="str">
            <v>GHS CTE INSTR</v>
          </cell>
        </row>
        <row r="463">
          <cell r="A463">
            <v>61108313</v>
          </cell>
          <cell r="B463">
            <v>623</v>
          </cell>
          <cell r="C463" t="str">
            <v>GHS CTE EQUIPMENT INSTR</v>
          </cell>
        </row>
        <row r="464">
          <cell r="A464">
            <v>61108318</v>
          </cell>
          <cell r="B464">
            <v>628</v>
          </cell>
          <cell r="C464" t="str">
            <v>GHS INSTR JROTC FED</v>
          </cell>
        </row>
        <row r="465">
          <cell r="A465">
            <v>61108323</v>
          </cell>
          <cell r="B465">
            <v>623</v>
          </cell>
          <cell r="C465" t="str">
            <v>GHS CTE IND CERT INSTR</v>
          </cell>
        </row>
        <row r="466">
          <cell r="A466">
            <v>61108328</v>
          </cell>
          <cell r="B466">
            <v>628</v>
          </cell>
          <cell r="C466" t="str">
            <v>GHS INSTR PERKINS</v>
          </cell>
        </row>
        <row r="467">
          <cell r="A467" t="str">
            <v>611083Y8</v>
          </cell>
          <cell r="B467">
            <v>628</v>
          </cell>
          <cell r="C467" t="str">
            <v>GHS ARP CTE</v>
          </cell>
        </row>
        <row r="468">
          <cell r="A468">
            <v>61108403</v>
          </cell>
          <cell r="B468">
            <v>623</v>
          </cell>
          <cell r="C468" t="str">
            <v>GHS GIFTED INSTR</v>
          </cell>
        </row>
        <row r="469">
          <cell r="A469">
            <v>61108503</v>
          </cell>
          <cell r="B469">
            <v>623</v>
          </cell>
          <cell r="C469" t="str">
            <v>GHS ATHLETICS</v>
          </cell>
        </row>
        <row r="470">
          <cell r="A470">
            <v>61108603</v>
          </cell>
          <cell r="B470">
            <v>623</v>
          </cell>
          <cell r="C470" t="str">
            <v>GHS NON-REM SS INSTR</v>
          </cell>
        </row>
        <row r="471">
          <cell r="A471" t="str">
            <v>61108B03</v>
          </cell>
          <cell r="B471">
            <v>623</v>
          </cell>
          <cell r="C471" t="str">
            <v>GHS REM SS INSTR</v>
          </cell>
        </row>
        <row r="472">
          <cell r="A472" t="str">
            <v>61108B13</v>
          </cell>
          <cell r="B472">
            <v>623</v>
          </cell>
          <cell r="C472" t="str">
            <v>GHS PROJ GRAD SS INSTR</v>
          </cell>
        </row>
        <row r="473">
          <cell r="A473">
            <v>61109103</v>
          </cell>
          <cell r="B473">
            <v>623</v>
          </cell>
          <cell r="C473" t="str">
            <v>DIV INSTRUCTION</v>
          </cell>
        </row>
        <row r="474">
          <cell r="A474">
            <v>61109113</v>
          </cell>
          <cell r="B474">
            <v>623</v>
          </cell>
          <cell r="C474" t="str">
            <v>DIV CO-MANAGED INSTR</v>
          </cell>
        </row>
        <row r="475">
          <cell r="A475">
            <v>61109118</v>
          </cell>
          <cell r="B475">
            <v>628</v>
          </cell>
          <cell r="C475" t="str">
            <v>DIV FED GRANT CLEARING</v>
          </cell>
        </row>
        <row r="476">
          <cell r="A476">
            <v>61109133</v>
          </cell>
          <cell r="B476">
            <v>623</v>
          </cell>
          <cell r="C476" t="str">
            <v>DIV EL INSTR</v>
          </cell>
        </row>
        <row r="477">
          <cell r="A477">
            <v>61109138</v>
          </cell>
          <cell r="B477">
            <v>628</v>
          </cell>
          <cell r="C477" t="str">
            <v>DIV TITLE X HOMELESS</v>
          </cell>
        </row>
        <row r="478">
          <cell r="A478">
            <v>61109148</v>
          </cell>
          <cell r="B478">
            <v>628</v>
          </cell>
          <cell r="C478" t="str">
            <v>CO CRF DIV INSTRUCTION</v>
          </cell>
        </row>
        <row r="479">
          <cell r="A479">
            <v>61109153</v>
          </cell>
          <cell r="B479">
            <v>623</v>
          </cell>
          <cell r="C479" t="str">
            <v>DIV TESTING INSTR</v>
          </cell>
        </row>
        <row r="480">
          <cell r="A480">
            <v>61109168</v>
          </cell>
          <cell r="B480">
            <v>628</v>
          </cell>
          <cell r="C480" t="str">
            <v>VA CRF DISTRICT INSTRUCTION</v>
          </cell>
        </row>
        <row r="481">
          <cell r="A481">
            <v>61109183</v>
          </cell>
          <cell r="B481">
            <v>623</v>
          </cell>
          <cell r="C481" t="str">
            <v>DIV REMEDIATION INSTR</v>
          </cell>
        </row>
        <row r="482">
          <cell r="A482" t="str">
            <v>611091Z8</v>
          </cell>
          <cell r="B482">
            <v>628</v>
          </cell>
          <cell r="C482" t="str">
            <v>DIV INSTRUCTION ESSER II</v>
          </cell>
        </row>
        <row r="483">
          <cell r="A483">
            <v>61109203</v>
          </cell>
          <cell r="B483">
            <v>623</v>
          </cell>
          <cell r="C483" t="str">
            <v>DIV SPED INSTR</v>
          </cell>
        </row>
        <row r="484">
          <cell r="A484">
            <v>61109208</v>
          </cell>
          <cell r="B484">
            <v>628</v>
          </cell>
          <cell r="C484" t="str">
            <v>DIV INSTR IDEA</v>
          </cell>
        </row>
        <row r="485">
          <cell r="A485">
            <v>61109213</v>
          </cell>
          <cell r="B485">
            <v>623</v>
          </cell>
          <cell r="C485" t="str">
            <v>DISTRICT REGL REIMB INSTR</v>
          </cell>
        </row>
        <row r="486">
          <cell r="A486">
            <v>61109238</v>
          </cell>
          <cell r="B486">
            <v>628</v>
          </cell>
          <cell r="C486" t="str">
            <v>DIV INSTR TITLE IIIA</v>
          </cell>
        </row>
        <row r="487">
          <cell r="A487">
            <v>61109258</v>
          </cell>
          <cell r="B487">
            <v>628</v>
          </cell>
          <cell r="C487" t="str">
            <v>DIV IDEA SPEC GRANTS</v>
          </cell>
        </row>
        <row r="488">
          <cell r="A488">
            <v>61109263</v>
          </cell>
          <cell r="B488">
            <v>623</v>
          </cell>
          <cell r="C488" t="str">
            <v>DIV SPED SS INSTR</v>
          </cell>
        </row>
        <row r="489">
          <cell r="A489">
            <v>61109303</v>
          </cell>
          <cell r="B489">
            <v>623</v>
          </cell>
          <cell r="C489" t="str">
            <v>DIV CTE INSTR</v>
          </cell>
        </row>
        <row r="490">
          <cell r="A490">
            <v>61109403</v>
          </cell>
          <cell r="B490">
            <v>623</v>
          </cell>
          <cell r="C490" t="str">
            <v>DIV GIFTED INSTR</v>
          </cell>
        </row>
        <row r="491">
          <cell r="A491">
            <v>61109603</v>
          </cell>
          <cell r="B491">
            <v>623</v>
          </cell>
          <cell r="C491" t="str">
            <v>DIV NON-REMEDIAL SS</v>
          </cell>
        </row>
        <row r="492">
          <cell r="A492">
            <v>61109636</v>
          </cell>
          <cell r="B492">
            <v>626</v>
          </cell>
          <cell r="C492" t="str">
            <v>DIVISION STEM CAMP SPEC FND</v>
          </cell>
        </row>
        <row r="493">
          <cell r="A493">
            <v>61109646</v>
          </cell>
          <cell r="B493">
            <v>626</v>
          </cell>
          <cell r="C493" t="str">
            <v>SS ENRICHMENT CAMPS</v>
          </cell>
        </row>
        <row r="494">
          <cell r="A494" t="str">
            <v>611096B8</v>
          </cell>
          <cell r="B494">
            <v>628</v>
          </cell>
          <cell r="C494" t="str">
            <v>ESSII NON-REMEDIAL SS</v>
          </cell>
        </row>
        <row r="495">
          <cell r="A495">
            <v>61109723</v>
          </cell>
          <cell r="B495">
            <v>623</v>
          </cell>
          <cell r="C495" t="str">
            <v>ADULT ED INSTR</v>
          </cell>
        </row>
        <row r="496">
          <cell r="A496" t="str">
            <v>61109B03</v>
          </cell>
          <cell r="B496">
            <v>623</v>
          </cell>
          <cell r="C496" t="str">
            <v>DIV REMEDIAL SS INSTR</v>
          </cell>
        </row>
        <row r="497">
          <cell r="A497" t="str">
            <v>61109BB8</v>
          </cell>
          <cell r="B497">
            <v>628</v>
          </cell>
          <cell r="C497" t="str">
            <v>ESSII BAL CALENDAR REMEDIAL SS</v>
          </cell>
        </row>
        <row r="498">
          <cell r="A498" t="str">
            <v>61109BS8</v>
          </cell>
          <cell r="B498">
            <v>628</v>
          </cell>
          <cell r="C498" t="str">
            <v>ESSER SS CARES ACT INSTR</v>
          </cell>
        </row>
        <row r="499">
          <cell r="A499" t="str">
            <v>61109BY8</v>
          </cell>
          <cell r="B499">
            <v>628</v>
          </cell>
          <cell r="C499" t="str">
            <v>ESSERIII REMEDIAL SS</v>
          </cell>
        </row>
        <row r="500">
          <cell r="A500" t="str">
            <v>61109BZ8</v>
          </cell>
          <cell r="B500">
            <v>628</v>
          </cell>
          <cell r="C500" t="str">
            <v>SS REMEDIATION ESSER II</v>
          </cell>
        </row>
        <row r="501">
          <cell r="A501" t="str">
            <v>6110B813</v>
          </cell>
          <cell r="B501">
            <v>623</v>
          </cell>
          <cell r="C501" t="str">
            <v>BES HEADSTART INSTR PREK</v>
          </cell>
        </row>
        <row r="502">
          <cell r="A502" t="str">
            <v>6110B818</v>
          </cell>
          <cell r="B502">
            <v>628</v>
          </cell>
          <cell r="C502" t="str">
            <v>BES TITLE IA PK</v>
          </cell>
        </row>
        <row r="503">
          <cell r="A503" t="str">
            <v>6110B848</v>
          </cell>
          <cell r="B503">
            <v>628</v>
          </cell>
          <cell r="C503" t="str">
            <v>CO CRF BYRD PRESCHOOL</v>
          </cell>
        </row>
        <row r="504">
          <cell r="A504" t="str">
            <v>6110B8Y8</v>
          </cell>
          <cell r="B504">
            <v>628</v>
          </cell>
          <cell r="C504" t="str">
            <v>ARP BES PRESCHOOL</v>
          </cell>
        </row>
        <row r="505">
          <cell r="A505" t="str">
            <v>6110C102</v>
          </cell>
          <cell r="B505">
            <v>622</v>
          </cell>
          <cell r="C505" t="str">
            <v>CODERVA INSTRUCTION</v>
          </cell>
        </row>
        <row r="506">
          <cell r="A506" t="str">
            <v>6110G823</v>
          </cell>
          <cell r="B506">
            <v>623</v>
          </cell>
          <cell r="C506" t="str">
            <v>GES VPI INSTR PREK</v>
          </cell>
        </row>
        <row r="507">
          <cell r="A507" t="str">
            <v>6110G848</v>
          </cell>
          <cell r="B507">
            <v>628</v>
          </cell>
          <cell r="C507" t="str">
            <v>CO CRF GES PRESCHOOL</v>
          </cell>
        </row>
        <row r="508">
          <cell r="A508" t="str">
            <v>6110R823</v>
          </cell>
          <cell r="B508">
            <v>623</v>
          </cell>
          <cell r="C508" t="str">
            <v>RES VPI INSTR PREK</v>
          </cell>
        </row>
        <row r="509">
          <cell r="A509" t="str">
            <v>6110R848</v>
          </cell>
          <cell r="B509">
            <v>628</v>
          </cell>
          <cell r="C509" t="str">
            <v>CO CRF RES PRESCHOOL</v>
          </cell>
        </row>
        <row r="510">
          <cell r="A510" t="str">
            <v>6110R8T8</v>
          </cell>
          <cell r="B510">
            <v>628</v>
          </cell>
          <cell r="C510" t="str">
            <v>RES-VPI TANF</v>
          </cell>
        </row>
        <row r="511">
          <cell r="A511">
            <v>61210103</v>
          </cell>
          <cell r="B511">
            <v>623</v>
          </cell>
          <cell r="C511" t="str">
            <v>GMS UNSPLIT GUIDANCE SERVICES</v>
          </cell>
        </row>
        <row r="512">
          <cell r="A512">
            <v>61211103</v>
          </cell>
          <cell r="B512">
            <v>623</v>
          </cell>
          <cell r="C512" t="str">
            <v>BES GUIDANCE OFFICE</v>
          </cell>
        </row>
        <row r="513">
          <cell r="A513" t="str">
            <v>612111U8</v>
          </cell>
          <cell r="B513">
            <v>628</v>
          </cell>
          <cell r="C513" t="str">
            <v>ESSII SAS UNFIN LRNG BES COUNS</v>
          </cell>
        </row>
        <row r="514">
          <cell r="A514" t="str">
            <v>612111Y8</v>
          </cell>
          <cell r="B514">
            <v>628</v>
          </cell>
          <cell r="C514" t="str">
            <v>BES ARP GUIDANCE</v>
          </cell>
        </row>
        <row r="515">
          <cell r="A515">
            <v>61212103</v>
          </cell>
          <cell r="B515">
            <v>623</v>
          </cell>
          <cell r="C515" t="str">
            <v>GES GUIDANCE OFFICE</v>
          </cell>
        </row>
        <row r="516">
          <cell r="A516" t="str">
            <v>612121U8</v>
          </cell>
          <cell r="B516">
            <v>628</v>
          </cell>
          <cell r="C516" t="str">
            <v>GES ESSERII UNFIN LRNG GUIDANC</v>
          </cell>
        </row>
        <row r="517">
          <cell r="A517">
            <v>61213103</v>
          </cell>
          <cell r="B517">
            <v>623</v>
          </cell>
          <cell r="C517" t="str">
            <v>RES GUIDANCE OFFICE</v>
          </cell>
        </row>
        <row r="518">
          <cell r="A518" t="str">
            <v>612131L8</v>
          </cell>
          <cell r="B518">
            <v>628</v>
          </cell>
          <cell r="C518" t="str">
            <v>RES COUNSELOR - ARPA</v>
          </cell>
        </row>
        <row r="519">
          <cell r="A519" t="str">
            <v>612131U8</v>
          </cell>
          <cell r="B519">
            <v>628</v>
          </cell>
          <cell r="C519" t="str">
            <v>RES ESSERII UNFIN LRNG GUIDANC</v>
          </cell>
        </row>
        <row r="520">
          <cell r="A520" t="str">
            <v>612131Y8</v>
          </cell>
          <cell r="B520">
            <v>628</v>
          </cell>
          <cell r="C520" t="str">
            <v>RES ARP GUIDANCE</v>
          </cell>
        </row>
        <row r="521">
          <cell r="A521" t="str">
            <v>612131Z8</v>
          </cell>
          <cell r="B521">
            <v>628</v>
          </cell>
          <cell r="C521" t="str">
            <v>RES ESSER II GUIDANCE</v>
          </cell>
        </row>
        <row r="522">
          <cell r="A522">
            <v>61214103</v>
          </cell>
          <cell r="B522">
            <v>623</v>
          </cell>
          <cell r="C522" t="str">
            <v>GMS 6/7 GUIDANCE OFFICE</v>
          </cell>
        </row>
        <row r="523">
          <cell r="A523" t="str">
            <v>612141U8</v>
          </cell>
          <cell r="B523">
            <v>628</v>
          </cell>
          <cell r="C523" t="str">
            <v>GMS67 ESSERII UNFIN LRNG GUID</v>
          </cell>
        </row>
        <row r="524">
          <cell r="A524" t="str">
            <v>612141Y8</v>
          </cell>
          <cell r="B524">
            <v>628</v>
          </cell>
          <cell r="C524" t="str">
            <v>ARP GUIDANCE GMS67</v>
          </cell>
        </row>
        <row r="525">
          <cell r="A525">
            <v>61215103</v>
          </cell>
          <cell r="B525">
            <v>623</v>
          </cell>
          <cell r="C525" t="str">
            <v>K-5 GUIDANCE OFFICE</v>
          </cell>
        </row>
        <row r="526">
          <cell r="A526">
            <v>61215113</v>
          </cell>
          <cell r="B526">
            <v>623</v>
          </cell>
          <cell r="C526" t="str">
            <v>K-5 GUIDANCE CO MGD</v>
          </cell>
        </row>
        <row r="527">
          <cell r="A527">
            <v>61216103</v>
          </cell>
          <cell r="B527">
            <v>623</v>
          </cell>
          <cell r="C527" t="str">
            <v>6-12 GUIDANCE OFFICE</v>
          </cell>
        </row>
        <row r="528">
          <cell r="A528">
            <v>61216113</v>
          </cell>
          <cell r="B528">
            <v>623</v>
          </cell>
          <cell r="C528" t="str">
            <v>6-12 GUIDANCE CO MGD</v>
          </cell>
        </row>
        <row r="529">
          <cell r="A529">
            <v>61217103</v>
          </cell>
          <cell r="B529">
            <v>623</v>
          </cell>
          <cell r="C529" t="str">
            <v>GMS 8 GUIDANCE OFFICE</v>
          </cell>
        </row>
        <row r="530">
          <cell r="A530" t="str">
            <v>612171U8</v>
          </cell>
          <cell r="B530">
            <v>628</v>
          </cell>
          <cell r="C530" t="str">
            <v>GMS8 ESSERII UNFIN LRNG GUIDAN</v>
          </cell>
        </row>
        <row r="531">
          <cell r="A531" t="str">
            <v>612171Y8</v>
          </cell>
          <cell r="B531">
            <v>628</v>
          </cell>
          <cell r="C531" t="str">
            <v>ARP GMS8 GUIDANCE</v>
          </cell>
        </row>
        <row r="532">
          <cell r="A532">
            <v>61218103</v>
          </cell>
          <cell r="B532">
            <v>623</v>
          </cell>
          <cell r="C532" t="str">
            <v>GHS GUIDANCE OFFICE</v>
          </cell>
        </row>
        <row r="533">
          <cell r="A533" t="str">
            <v>612181U8</v>
          </cell>
          <cell r="B533">
            <v>628</v>
          </cell>
          <cell r="C533" t="str">
            <v>GHS ESSERII UNFIN LRNG GUIDANC</v>
          </cell>
        </row>
        <row r="534">
          <cell r="A534" t="str">
            <v>612181Y8</v>
          </cell>
          <cell r="B534">
            <v>628</v>
          </cell>
          <cell r="C534" t="str">
            <v>GHS ARP GUIDANCE</v>
          </cell>
        </row>
        <row r="535">
          <cell r="A535">
            <v>61221118</v>
          </cell>
          <cell r="B535">
            <v>628</v>
          </cell>
          <cell r="C535" t="str">
            <v>BES TITLE I SOCIAL WORKER</v>
          </cell>
        </row>
        <row r="536">
          <cell r="A536" t="str">
            <v>612211Y8</v>
          </cell>
          <cell r="B536">
            <v>628</v>
          </cell>
          <cell r="C536" t="str">
            <v>ESSIII BES SOCIAL WORKER</v>
          </cell>
        </row>
        <row r="537">
          <cell r="A537" t="str">
            <v>612211Z8</v>
          </cell>
          <cell r="B537">
            <v>628</v>
          </cell>
          <cell r="C537" t="str">
            <v>BES ESSER II SCHL SOCIAL WRKER</v>
          </cell>
        </row>
        <row r="538">
          <cell r="A538" t="str">
            <v>612221Y8</v>
          </cell>
          <cell r="B538">
            <v>628</v>
          </cell>
          <cell r="C538" t="str">
            <v>ESSIII GES SOCIAL WORKER</v>
          </cell>
        </row>
        <row r="539">
          <cell r="A539" t="str">
            <v>612221Z8</v>
          </cell>
          <cell r="B539">
            <v>628</v>
          </cell>
          <cell r="C539" t="str">
            <v>GES ESSER II SCHL SOCAL WRKER</v>
          </cell>
        </row>
        <row r="540">
          <cell r="A540" t="str">
            <v>612231Y8</v>
          </cell>
          <cell r="B540">
            <v>628</v>
          </cell>
          <cell r="C540" t="str">
            <v>ESSIII RES SOCIAL WORKER</v>
          </cell>
        </row>
        <row r="541">
          <cell r="A541" t="str">
            <v>612231Z8</v>
          </cell>
          <cell r="B541">
            <v>628</v>
          </cell>
          <cell r="C541" t="str">
            <v>RES ESSER II SCHL SOCIAL WRKER</v>
          </cell>
        </row>
        <row r="542">
          <cell r="A542" t="str">
            <v>612241Y8</v>
          </cell>
          <cell r="B542">
            <v>628</v>
          </cell>
          <cell r="C542" t="str">
            <v>ESSIII GMS6/7 SOCIAL WORKER</v>
          </cell>
        </row>
        <row r="543">
          <cell r="A543" t="str">
            <v>612241Z8</v>
          </cell>
          <cell r="B543">
            <v>628</v>
          </cell>
          <cell r="C543" t="str">
            <v>GMS6/7 ESSERII SCHL SOC. WRKER</v>
          </cell>
        </row>
        <row r="544">
          <cell r="A544">
            <v>61226103</v>
          </cell>
          <cell r="B544">
            <v>623</v>
          </cell>
          <cell r="C544" t="str">
            <v>6-12 SOC WORKER</v>
          </cell>
        </row>
        <row r="545">
          <cell r="A545" t="str">
            <v>612271Y8</v>
          </cell>
          <cell r="B545">
            <v>628</v>
          </cell>
          <cell r="C545" t="str">
            <v>ESSIII GMS8 SOCIAL WORKER</v>
          </cell>
        </row>
        <row r="546">
          <cell r="A546" t="str">
            <v>612271Z8</v>
          </cell>
          <cell r="B546">
            <v>628</v>
          </cell>
          <cell r="C546" t="str">
            <v>GMS8 ESSERII SCHL SOC. WRKER</v>
          </cell>
        </row>
        <row r="547">
          <cell r="A547">
            <v>61228103</v>
          </cell>
          <cell r="B547">
            <v>623</v>
          </cell>
          <cell r="C547" t="str">
            <v>GHS SOCIAL WORKER</v>
          </cell>
        </row>
        <row r="548">
          <cell r="A548" t="str">
            <v>612281Y8</v>
          </cell>
          <cell r="B548">
            <v>628</v>
          </cell>
          <cell r="C548" t="str">
            <v>ESSIII GHS SOCIAL WORKER</v>
          </cell>
        </row>
        <row r="549">
          <cell r="A549" t="str">
            <v>612281Z8</v>
          </cell>
          <cell r="B549">
            <v>628</v>
          </cell>
          <cell r="C549" t="str">
            <v>GHS ESSER II SCHL SOCIAL WRKER</v>
          </cell>
        </row>
        <row r="550">
          <cell r="A550">
            <v>61229103</v>
          </cell>
          <cell r="B550">
            <v>623</v>
          </cell>
          <cell r="C550" t="str">
            <v>DIV SOCIAL SERVICES</v>
          </cell>
        </row>
        <row r="551">
          <cell r="A551">
            <v>61231103</v>
          </cell>
          <cell r="B551">
            <v>623</v>
          </cell>
          <cell r="C551" t="str">
            <v>BES HOMEBOUND REG</v>
          </cell>
        </row>
        <row r="552">
          <cell r="A552">
            <v>61231203</v>
          </cell>
          <cell r="B552">
            <v>623</v>
          </cell>
          <cell r="C552" t="str">
            <v>BES HOMEBOUND SPED</v>
          </cell>
        </row>
        <row r="553">
          <cell r="A553">
            <v>61232103</v>
          </cell>
          <cell r="B553">
            <v>623</v>
          </cell>
          <cell r="C553" t="str">
            <v>GES REG INSTRUCTION HOMEBOUND</v>
          </cell>
        </row>
        <row r="554">
          <cell r="A554">
            <v>61232203</v>
          </cell>
          <cell r="B554">
            <v>623</v>
          </cell>
          <cell r="C554" t="str">
            <v>GES HOMEBOUND - SPED</v>
          </cell>
        </row>
        <row r="555">
          <cell r="A555">
            <v>61233203</v>
          </cell>
          <cell r="B555">
            <v>623</v>
          </cell>
          <cell r="C555" t="str">
            <v>RES HOMEBOUND SPED</v>
          </cell>
        </row>
        <row r="556">
          <cell r="A556">
            <v>61235103</v>
          </cell>
          <cell r="B556">
            <v>623</v>
          </cell>
          <cell r="C556" t="str">
            <v>K-5 HOMEBOUND INSTR</v>
          </cell>
        </row>
        <row r="557">
          <cell r="A557">
            <v>61235203</v>
          </cell>
          <cell r="B557">
            <v>623</v>
          </cell>
          <cell r="C557" t="str">
            <v>K-5 SPED HOMEBOUND INSTR</v>
          </cell>
        </row>
        <row r="558">
          <cell r="A558">
            <v>61236103</v>
          </cell>
          <cell r="B558">
            <v>623</v>
          </cell>
          <cell r="C558" t="str">
            <v>6-12 HOMEBOUND INSTR</v>
          </cell>
        </row>
        <row r="559">
          <cell r="A559">
            <v>61236203</v>
          </cell>
          <cell r="B559">
            <v>623</v>
          </cell>
          <cell r="C559" t="str">
            <v>6-12 SPED HOMEBOUND INSTR</v>
          </cell>
        </row>
        <row r="560">
          <cell r="A560">
            <v>61237203</v>
          </cell>
          <cell r="B560">
            <v>623</v>
          </cell>
          <cell r="C560" t="str">
            <v>GMS8 HOMEBOUND SPED</v>
          </cell>
        </row>
        <row r="561">
          <cell r="A561">
            <v>61238103</v>
          </cell>
          <cell r="B561">
            <v>623</v>
          </cell>
          <cell r="C561" t="str">
            <v>GHS HOMEBOUND REG</v>
          </cell>
        </row>
        <row r="562">
          <cell r="A562">
            <v>61238203</v>
          </cell>
          <cell r="B562">
            <v>623</v>
          </cell>
          <cell r="C562" t="str">
            <v>GHS HOMEBND SPED</v>
          </cell>
        </row>
        <row r="563">
          <cell r="A563">
            <v>61239103</v>
          </cell>
          <cell r="B563">
            <v>623</v>
          </cell>
          <cell r="C563" t="str">
            <v>DIV HOMEBOUND INSTR</v>
          </cell>
        </row>
        <row r="564">
          <cell r="A564">
            <v>61239203</v>
          </cell>
          <cell r="B564">
            <v>623</v>
          </cell>
          <cell r="C564" t="str">
            <v>DIV SPED HOMEBOUND INSTR</v>
          </cell>
        </row>
        <row r="565">
          <cell r="A565">
            <v>61310103</v>
          </cell>
          <cell r="B565">
            <v>623</v>
          </cell>
          <cell r="C565" t="str">
            <v>GMS IMPR OF INSTR (SPLIT)</v>
          </cell>
        </row>
        <row r="566">
          <cell r="A566">
            <v>61311103</v>
          </cell>
          <cell r="B566">
            <v>623</v>
          </cell>
          <cell r="C566" t="str">
            <v>BES IMPR OF INSTR</v>
          </cell>
        </row>
        <row r="567">
          <cell r="A567">
            <v>61311108</v>
          </cell>
          <cell r="B567">
            <v>628</v>
          </cell>
          <cell r="C567" t="str">
            <v>BES TITLE IV INSTRUCTION</v>
          </cell>
        </row>
        <row r="568">
          <cell r="A568">
            <v>61311113</v>
          </cell>
          <cell r="B568">
            <v>623</v>
          </cell>
          <cell r="C568" t="str">
            <v>BES IMPR OF INSTRUCTION</v>
          </cell>
        </row>
        <row r="569">
          <cell r="A569">
            <v>61311118</v>
          </cell>
          <cell r="B569">
            <v>628</v>
          </cell>
          <cell r="C569" t="str">
            <v>BES INSTRIMPR TITLE IA</v>
          </cell>
        </row>
        <row r="570">
          <cell r="A570">
            <v>61311153</v>
          </cell>
          <cell r="B570">
            <v>623</v>
          </cell>
          <cell r="C570" t="str">
            <v>BES TESTING - IMPR OF INSTR</v>
          </cell>
        </row>
        <row r="571">
          <cell r="A571">
            <v>61311158</v>
          </cell>
          <cell r="B571">
            <v>628</v>
          </cell>
          <cell r="C571" t="str">
            <v>BES INSTR ESSER CARES ACT</v>
          </cell>
        </row>
        <row r="572">
          <cell r="A572">
            <v>61311168</v>
          </cell>
          <cell r="B572">
            <v>628</v>
          </cell>
          <cell r="C572" t="str">
            <v>VA CRF BES IMPR OF INSTR</v>
          </cell>
        </row>
        <row r="573">
          <cell r="A573">
            <v>613111000</v>
          </cell>
          <cell r="B573">
            <v>623</v>
          </cell>
          <cell r="C573" t="str">
            <v>BES IMPR OF INSTR DEI</v>
          </cell>
        </row>
        <row r="574">
          <cell r="A574">
            <v>61311203</v>
          </cell>
          <cell r="B574">
            <v>623</v>
          </cell>
          <cell r="C574" t="str">
            <v>BES IMPR OF INSTR SPED</v>
          </cell>
        </row>
        <row r="575">
          <cell r="A575">
            <v>61311258</v>
          </cell>
          <cell r="B575">
            <v>628</v>
          </cell>
          <cell r="C575" t="str">
            <v>ARPA IDEA BES SPED SUPPORT</v>
          </cell>
        </row>
        <row r="576">
          <cell r="A576" t="str">
            <v>613112Y8</v>
          </cell>
          <cell r="B576">
            <v>628</v>
          </cell>
          <cell r="C576" t="str">
            <v>ARP SPED BES</v>
          </cell>
        </row>
        <row r="577">
          <cell r="A577">
            <v>61311403</v>
          </cell>
          <cell r="B577">
            <v>623</v>
          </cell>
          <cell r="C577" t="str">
            <v>BES IMPR OF INSTR GIFTED</v>
          </cell>
        </row>
        <row r="578">
          <cell r="A578">
            <v>61312103</v>
          </cell>
          <cell r="B578">
            <v>623</v>
          </cell>
          <cell r="C578" t="str">
            <v>GES IMPR OF INSTR</v>
          </cell>
        </row>
        <row r="579">
          <cell r="A579">
            <v>61312108</v>
          </cell>
          <cell r="B579">
            <v>628</v>
          </cell>
          <cell r="C579" t="str">
            <v>GES TITLE IV INSTRUCTION</v>
          </cell>
        </row>
        <row r="580">
          <cell r="A580">
            <v>61312113</v>
          </cell>
          <cell r="B580">
            <v>623</v>
          </cell>
          <cell r="C580" t="str">
            <v>GES IMPR OF INSTRUCTION</v>
          </cell>
        </row>
        <row r="581">
          <cell r="A581">
            <v>61312153</v>
          </cell>
          <cell r="B581">
            <v>623</v>
          </cell>
          <cell r="C581" t="str">
            <v>GES TESTING IMPR OF INSTR</v>
          </cell>
        </row>
        <row r="582">
          <cell r="A582">
            <v>61312158</v>
          </cell>
          <cell r="B582">
            <v>628</v>
          </cell>
          <cell r="C582" t="str">
            <v>GES INSTR ESSER CARES ACT</v>
          </cell>
        </row>
        <row r="583">
          <cell r="A583">
            <v>61312168</v>
          </cell>
          <cell r="B583">
            <v>628</v>
          </cell>
          <cell r="C583" t="str">
            <v>VA CRF GES IMPR OF INSTR</v>
          </cell>
        </row>
        <row r="584">
          <cell r="A584">
            <v>613121000</v>
          </cell>
          <cell r="B584">
            <v>623</v>
          </cell>
          <cell r="C584" t="str">
            <v>GES IMPR OF INSTR DEI</v>
          </cell>
        </row>
        <row r="585">
          <cell r="A585">
            <v>61312203</v>
          </cell>
          <cell r="B585">
            <v>623</v>
          </cell>
          <cell r="C585" t="str">
            <v>GES IMPR OF INSTR SPED</v>
          </cell>
        </row>
        <row r="586">
          <cell r="A586">
            <v>61312258</v>
          </cell>
          <cell r="B586">
            <v>628</v>
          </cell>
          <cell r="C586" t="str">
            <v>ARPA IDEA GES SPED SUPPORT</v>
          </cell>
        </row>
        <row r="587">
          <cell r="A587" t="str">
            <v>613122Y8</v>
          </cell>
          <cell r="B587">
            <v>628</v>
          </cell>
          <cell r="C587" t="str">
            <v>ARP SPED GES</v>
          </cell>
        </row>
        <row r="588">
          <cell r="A588">
            <v>61312403</v>
          </cell>
          <cell r="B588">
            <v>623</v>
          </cell>
          <cell r="C588" t="str">
            <v>GES GIFTED IMPR OF INSTR</v>
          </cell>
        </row>
        <row r="589">
          <cell r="A589">
            <v>61313103</v>
          </cell>
          <cell r="B589">
            <v>623</v>
          </cell>
          <cell r="C589" t="str">
            <v>RES IMPR OF INSTR</v>
          </cell>
        </row>
        <row r="590">
          <cell r="A590">
            <v>61313108</v>
          </cell>
          <cell r="B590">
            <v>628</v>
          </cell>
          <cell r="C590" t="str">
            <v>RES TITLE IV INSTRUCTION</v>
          </cell>
        </row>
        <row r="591">
          <cell r="A591">
            <v>61313113</v>
          </cell>
          <cell r="B591">
            <v>623</v>
          </cell>
          <cell r="C591" t="str">
            <v>RES IMPR OF INSTRUCTION</v>
          </cell>
        </row>
        <row r="592">
          <cell r="A592">
            <v>61313153</v>
          </cell>
          <cell r="B592">
            <v>623</v>
          </cell>
          <cell r="C592" t="str">
            <v>RES TESTING IMPR OF INSTR</v>
          </cell>
        </row>
        <row r="593">
          <cell r="A593">
            <v>61313158</v>
          </cell>
          <cell r="B593">
            <v>628</v>
          </cell>
          <cell r="C593" t="str">
            <v>RES INSTR ESSER CARES ACT</v>
          </cell>
        </row>
        <row r="594">
          <cell r="A594">
            <v>61313168</v>
          </cell>
          <cell r="B594">
            <v>628</v>
          </cell>
          <cell r="C594" t="str">
            <v>VA CRF RES IMPR OF INSTR</v>
          </cell>
        </row>
        <row r="595">
          <cell r="A595">
            <v>613131000</v>
          </cell>
          <cell r="B595">
            <v>623</v>
          </cell>
          <cell r="C595" t="str">
            <v>RES IMPR OF INSTR DEI</v>
          </cell>
        </row>
        <row r="596">
          <cell r="A596">
            <v>61313203</v>
          </cell>
          <cell r="B596">
            <v>623</v>
          </cell>
          <cell r="C596" t="str">
            <v>RES IMPR OF INSTR SPED</v>
          </cell>
        </row>
        <row r="597">
          <cell r="A597">
            <v>61313258</v>
          </cell>
          <cell r="B597">
            <v>628</v>
          </cell>
          <cell r="C597" t="str">
            <v>ARPA IDEA RES SPED SUPPORT</v>
          </cell>
        </row>
        <row r="598">
          <cell r="A598" t="str">
            <v>613132Y8</v>
          </cell>
          <cell r="B598">
            <v>628</v>
          </cell>
          <cell r="C598" t="str">
            <v>ARP SPED RES</v>
          </cell>
        </row>
        <row r="599">
          <cell r="A599">
            <v>61313403</v>
          </cell>
          <cell r="B599">
            <v>623</v>
          </cell>
          <cell r="C599" t="str">
            <v>RES GIFTED ADMIN</v>
          </cell>
        </row>
        <row r="600">
          <cell r="A600">
            <v>61314108</v>
          </cell>
          <cell r="B600">
            <v>628</v>
          </cell>
          <cell r="C600" t="str">
            <v>GMS 6/7 TITLE IV INSTRUCTION</v>
          </cell>
        </row>
        <row r="601">
          <cell r="A601">
            <v>61314113</v>
          </cell>
          <cell r="B601">
            <v>623</v>
          </cell>
          <cell r="C601" t="str">
            <v>GMS6/7 IMPR OF INSTRUCTION</v>
          </cell>
        </row>
        <row r="602">
          <cell r="A602">
            <v>61314128</v>
          </cell>
          <cell r="B602">
            <v>628</v>
          </cell>
          <cell r="C602" t="str">
            <v>GMS 6/7 TITLEII IMPR OF INSTR</v>
          </cell>
        </row>
        <row r="603">
          <cell r="A603">
            <v>61314153</v>
          </cell>
          <cell r="B603">
            <v>623</v>
          </cell>
          <cell r="C603" t="str">
            <v>GMS 67 TESTING IMPR OF INSTR</v>
          </cell>
        </row>
        <row r="604">
          <cell r="A604">
            <v>61314158</v>
          </cell>
          <cell r="B604">
            <v>628</v>
          </cell>
          <cell r="C604" t="str">
            <v>GMS 6/7 INSTR ESSER CARES ACT</v>
          </cell>
        </row>
        <row r="605">
          <cell r="A605">
            <v>61314168</v>
          </cell>
          <cell r="B605">
            <v>628</v>
          </cell>
          <cell r="C605" t="str">
            <v>VA CRF GMS6/7 IMPR OF INSTR</v>
          </cell>
        </row>
        <row r="606">
          <cell r="A606">
            <v>613141000</v>
          </cell>
          <cell r="B606">
            <v>623</v>
          </cell>
          <cell r="C606" t="str">
            <v>GMS 6/7 IMPR OF INSTR DEI</v>
          </cell>
        </row>
        <row r="607">
          <cell r="A607">
            <v>61314203</v>
          </cell>
          <cell r="B607">
            <v>623</v>
          </cell>
          <cell r="C607" t="str">
            <v>GMS 6/7 IMPR OF INSTR SPED</v>
          </cell>
        </row>
        <row r="608">
          <cell r="A608">
            <v>61314303</v>
          </cell>
          <cell r="B608">
            <v>623</v>
          </cell>
          <cell r="C608" t="str">
            <v>GMS 6/7 IMPR OF INSTR CTE</v>
          </cell>
        </row>
        <row r="609">
          <cell r="A609">
            <v>61314403</v>
          </cell>
          <cell r="B609">
            <v>623</v>
          </cell>
          <cell r="C609" t="str">
            <v>GMS 6/7 GIFTED ADMIN</v>
          </cell>
        </row>
        <row r="610">
          <cell r="A610">
            <v>61315103</v>
          </cell>
          <cell r="B610">
            <v>623</v>
          </cell>
          <cell r="C610" t="str">
            <v>K-5 REG IMPR OF INSTR</v>
          </cell>
        </row>
        <row r="611">
          <cell r="A611">
            <v>61315113</v>
          </cell>
          <cell r="B611">
            <v>623</v>
          </cell>
          <cell r="C611" t="str">
            <v>K-5 IMPR INSTR CO MGD</v>
          </cell>
        </row>
        <row r="612">
          <cell r="A612">
            <v>61315203</v>
          </cell>
          <cell r="B612">
            <v>623</v>
          </cell>
          <cell r="C612" t="str">
            <v>K-5 SPED IMPR OF INSTR</v>
          </cell>
        </row>
        <row r="613">
          <cell r="A613">
            <v>61316103</v>
          </cell>
          <cell r="B613">
            <v>623</v>
          </cell>
          <cell r="C613" t="str">
            <v>6-12 REG IMPR OF INSTR</v>
          </cell>
        </row>
        <row r="614">
          <cell r="A614">
            <v>61316113</v>
          </cell>
          <cell r="B614">
            <v>623</v>
          </cell>
          <cell r="C614" t="str">
            <v>6-12 IMPR INSTR CO MGD</v>
          </cell>
        </row>
        <row r="615">
          <cell r="A615">
            <v>61316203</v>
          </cell>
          <cell r="B615">
            <v>623</v>
          </cell>
          <cell r="C615" t="str">
            <v>6-12 SPED IMPR OF INSTR</v>
          </cell>
        </row>
        <row r="616">
          <cell r="A616">
            <v>61316303</v>
          </cell>
          <cell r="B616">
            <v>623</v>
          </cell>
          <cell r="C616" t="str">
            <v>6-12 CTE IMPR OF INSTR</v>
          </cell>
        </row>
        <row r="617">
          <cell r="A617">
            <v>61316403</v>
          </cell>
          <cell r="B617">
            <v>623</v>
          </cell>
          <cell r="C617" t="str">
            <v>6-12 GIFTED IMPR OF INSTR</v>
          </cell>
        </row>
        <row r="618">
          <cell r="A618">
            <v>61317103</v>
          </cell>
          <cell r="B618">
            <v>623</v>
          </cell>
          <cell r="C618" t="str">
            <v>GMS 8TH IMPR OF INSTR</v>
          </cell>
        </row>
        <row r="619">
          <cell r="A619">
            <v>61317108</v>
          </cell>
          <cell r="B619">
            <v>628</v>
          </cell>
          <cell r="C619" t="str">
            <v>GMS8 TITLE IV INSTRUCTION</v>
          </cell>
        </row>
        <row r="620">
          <cell r="A620">
            <v>61317113</v>
          </cell>
          <cell r="B620">
            <v>623</v>
          </cell>
          <cell r="C620" t="str">
            <v>GMS8 IMPR OF INSTR CO MGD</v>
          </cell>
        </row>
        <row r="621">
          <cell r="A621">
            <v>61317128</v>
          </cell>
          <cell r="B621">
            <v>628</v>
          </cell>
          <cell r="C621" t="str">
            <v>GMS8 TITLEII IMPR OF INSTR</v>
          </cell>
        </row>
        <row r="622">
          <cell r="A622">
            <v>61317153</v>
          </cell>
          <cell r="B622">
            <v>623</v>
          </cell>
          <cell r="C622" t="str">
            <v>GMS8 TESTING IMPR OF INSTR</v>
          </cell>
        </row>
        <row r="623">
          <cell r="A623">
            <v>61317158</v>
          </cell>
          <cell r="B623">
            <v>628</v>
          </cell>
          <cell r="C623" t="str">
            <v>GMS8 INSTR ESSER CARES ACT</v>
          </cell>
        </row>
        <row r="624">
          <cell r="A624">
            <v>61317168</v>
          </cell>
          <cell r="B624">
            <v>628</v>
          </cell>
          <cell r="C624" t="str">
            <v>VA CRF GMS8 IMPR OF INSTR</v>
          </cell>
        </row>
        <row r="625">
          <cell r="A625">
            <v>613171000</v>
          </cell>
          <cell r="B625">
            <v>623</v>
          </cell>
          <cell r="C625" t="str">
            <v>GMS 8 IMPR OF INSTR DEI</v>
          </cell>
        </row>
        <row r="626">
          <cell r="A626">
            <v>61317203</v>
          </cell>
          <cell r="B626">
            <v>623</v>
          </cell>
          <cell r="C626" t="str">
            <v>GMS8 IMPR OF INSTR SPED</v>
          </cell>
        </row>
        <row r="627">
          <cell r="A627">
            <v>61317303</v>
          </cell>
          <cell r="B627">
            <v>623</v>
          </cell>
          <cell r="C627" t="str">
            <v>GMS8 IMPR OF INSTR CTE</v>
          </cell>
        </row>
        <row r="628">
          <cell r="A628">
            <v>61317403</v>
          </cell>
          <cell r="B628">
            <v>623</v>
          </cell>
          <cell r="C628" t="str">
            <v>GMS 7 GIFTED ADMIN</v>
          </cell>
        </row>
        <row r="629">
          <cell r="A629">
            <v>61318103</v>
          </cell>
          <cell r="B629">
            <v>623</v>
          </cell>
          <cell r="C629" t="str">
            <v>GHS REG IMPR OF INSTR</v>
          </cell>
        </row>
        <row r="630">
          <cell r="A630">
            <v>61318108</v>
          </cell>
          <cell r="B630">
            <v>628</v>
          </cell>
          <cell r="C630" t="str">
            <v>GHS TITLE IV INSTRUCTION</v>
          </cell>
        </row>
        <row r="631">
          <cell r="A631">
            <v>61318113</v>
          </cell>
          <cell r="B631">
            <v>623</v>
          </cell>
          <cell r="C631" t="str">
            <v>GHS IMPR OF INSTR CO MGD PGMS</v>
          </cell>
        </row>
        <row r="632">
          <cell r="A632">
            <v>61318126</v>
          </cell>
          <cell r="B632">
            <v>626</v>
          </cell>
          <cell r="C632" t="str">
            <v>GHS ACA IMPR OF INSTR</v>
          </cell>
        </row>
        <row r="633">
          <cell r="A633">
            <v>61318143</v>
          </cell>
          <cell r="B633">
            <v>623</v>
          </cell>
          <cell r="C633" t="str">
            <v>GHS PROJECT RETURN - ADMIN</v>
          </cell>
        </row>
        <row r="634">
          <cell r="A634">
            <v>61318148</v>
          </cell>
          <cell r="B634">
            <v>628</v>
          </cell>
          <cell r="C634" t="str">
            <v>CO CRF GHS IMPR INST</v>
          </cell>
        </row>
        <row r="635">
          <cell r="A635">
            <v>61318153</v>
          </cell>
          <cell r="B635">
            <v>623</v>
          </cell>
          <cell r="C635" t="str">
            <v>GHS TESTING IMPR OF INSTR</v>
          </cell>
        </row>
        <row r="636">
          <cell r="A636">
            <v>61318158</v>
          </cell>
          <cell r="B636">
            <v>628</v>
          </cell>
          <cell r="C636" t="str">
            <v>GHS INSTR ESSER CARES ACT</v>
          </cell>
        </row>
        <row r="637">
          <cell r="A637">
            <v>61318168</v>
          </cell>
          <cell r="B637">
            <v>628</v>
          </cell>
          <cell r="C637" t="str">
            <v>VA CRF GHS IMPR OF INSTR</v>
          </cell>
        </row>
        <row r="638">
          <cell r="A638">
            <v>613181000</v>
          </cell>
          <cell r="B638">
            <v>623</v>
          </cell>
          <cell r="C638" t="str">
            <v>GHS IMPR OF INSTR DEI</v>
          </cell>
        </row>
        <row r="639">
          <cell r="A639" t="str">
            <v>613181M8</v>
          </cell>
          <cell r="B639">
            <v>628</v>
          </cell>
          <cell r="C639" t="str">
            <v>GHS MENTOR ARPA</v>
          </cell>
        </row>
        <row r="640">
          <cell r="A640">
            <v>61318203</v>
          </cell>
          <cell r="B640">
            <v>623</v>
          </cell>
          <cell r="C640" t="str">
            <v>GHS IMPR OF INSTR SPED</v>
          </cell>
        </row>
        <row r="641">
          <cell r="A641">
            <v>61318303</v>
          </cell>
          <cell r="B641">
            <v>623</v>
          </cell>
          <cell r="C641" t="str">
            <v>GHS IMPR OF INSTR CTE</v>
          </cell>
        </row>
        <row r="642">
          <cell r="A642">
            <v>61318403</v>
          </cell>
          <cell r="B642">
            <v>623</v>
          </cell>
          <cell r="C642" t="str">
            <v>GHS GIFTED ADMIN</v>
          </cell>
        </row>
        <row r="643">
          <cell r="A643">
            <v>61318503</v>
          </cell>
          <cell r="B643">
            <v>623</v>
          </cell>
          <cell r="C643" t="str">
            <v>GHS ACTIVITY IMPR OF INSTR</v>
          </cell>
        </row>
        <row r="644">
          <cell r="A644">
            <v>61319103</v>
          </cell>
          <cell r="B644">
            <v>623</v>
          </cell>
          <cell r="C644" t="str">
            <v>DIV REG IMPR OF INSTR</v>
          </cell>
        </row>
        <row r="645">
          <cell r="A645">
            <v>61319113</v>
          </cell>
          <cell r="B645">
            <v>623</v>
          </cell>
          <cell r="C645" t="str">
            <v>DIV CO-MGD IMPR OF INSTR</v>
          </cell>
        </row>
        <row r="646">
          <cell r="A646">
            <v>61319128</v>
          </cell>
          <cell r="B646">
            <v>628</v>
          </cell>
          <cell r="C646" t="str">
            <v>DIVISION IMPR INSTR TITLE IIA</v>
          </cell>
        </row>
        <row r="647">
          <cell r="A647">
            <v>61319133</v>
          </cell>
          <cell r="B647">
            <v>623</v>
          </cell>
          <cell r="C647" t="str">
            <v>DIV EL IMPR OF INSTR</v>
          </cell>
        </row>
        <row r="648">
          <cell r="A648">
            <v>61319153</v>
          </cell>
          <cell r="B648">
            <v>623</v>
          </cell>
          <cell r="C648" t="str">
            <v>DIV TESTING IMPR OF INSTRUCTN</v>
          </cell>
        </row>
        <row r="649">
          <cell r="A649">
            <v>61319158</v>
          </cell>
          <cell r="B649">
            <v>628</v>
          </cell>
          <cell r="C649" t="str">
            <v>CARES ACT STIMULUS EXPENSES</v>
          </cell>
        </row>
        <row r="650">
          <cell r="A650">
            <v>61319183</v>
          </cell>
          <cell r="B650">
            <v>623</v>
          </cell>
          <cell r="C650" t="str">
            <v>DIV REMEDIATION IMPR OF INSTR</v>
          </cell>
        </row>
        <row r="651">
          <cell r="A651">
            <v>61319203</v>
          </cell>
          <cell r="B651">
            <v>623</v>
          </cell>
          <cell r="C651" t="str">
            <v>DIV SPED IMPR OF INSTR</v>
          </cell>
        </row>
        <row r="652">
          <cell r="A652">
            <v>61319238</v>
          </cell>
          <cell r="B652">
            <v>628</v>
          </cell>
          <cell r="C652" t="str">
            <v>TITLE IIIA EL INSTR- DIV</v>
          </cell>
        </row>
        <row r="653">
          <cell r="A653">
            <v>61319303</v>
          </cell>
          <cell r="B653">
            <v>623</v>
          </cell>
          <cell r="C653" t="str">
            <v>DIV CTE IMPR OF INSTR</v>
          </cell>
        </row>
        <row r="654">
          <cell r="A654">
            <v>61319403</v>
          </cell>
          <cell r="B654">
            <v>623</v>
          </cell>
          <cell r="C654" t="str">
            <v>DIV GIFTED IMPR OF INSTR</v>
          </cell>
        </row>
        <row r="655">
          <cell r="A655" t="str">
            <v>6131C102</v>
          </cell>
          <cell r="B655">
            <v>622</v>
          </cell>
          <cell r="C655" t="str">
            <v>CODERVA IMPR OF INSTR</v>
          </cell>
        </row>
        <row r="656">
          <cell r="A656" t="str">
            <v>6131C120</v>
          </cell>
          <cell r="B656">
            <v>622</v>
          </cell>
          <cell r="C656" t="str">
            <v>CODERVA IMPR OF INSTR YR RND</v>
          </cell>
        </row>
        <row r="657">
          <cell r="A657" t="str">
            <v>6131C122</v>
          </cell>
          <cell r="B657">
            <v>622</v>
          </cell>
          <cell r="C657" t="str">
            <v>CODERVA IMPR OF INSTR HS IMPL</v>
          </cell>
        </row>
        <row r="658">
          <cell r="A658">
            <v>61320103</v>
          </cell>
          <cell r="B658">
            <v>623</v>
          </cell>
          <cell r="C658" t="str">
            <v>GMS UNSPLIT LMS</v>
          </cell>
        </row>
        <row r="659">
          <cell r="A659">
            <v>61321103</v>
          </cell>
          <cell r="B659">
            <v>623</v>
          </cell>
          <cell r="C659" t="str">
            <v>BES LMC SERVICES</v>
          </cell>
        </row>
        <row r="660">
          <cell r="A660">
            <v>61321113</v>
          </cell>
          <cell r="B660">
            <v>623</v>
          </cell>
          <cell r="C660" t="str">
            <v>BES LMC CO MGD</v>
          </cell>
        </row>
        <row r="661">
          <cell r="A661">
            <v>61322103</v>
          </cell>
          <cell r="B661">
            <v>623</v>
          </cell>
          <cell r="C661" t="str">
            <v>GES LMC SERVICES</v>
          </cell>
        </row>
        <row r="662">
          <cell r="A662">
            <v>61322113</v>
          </cell>
          <cell r="B662">
            <v>623</v>
          </cell>
          <cell r="C662" t="str">
            <v>GES LMC CO MGD</v>
          </cell>
        </row>
        <row r="663">
          <cell r="A663">
            <v>61323103</v>
          </cell>
          <cell r="B663">
            <v>623</v>
          </cell>
          <cell r="C663" t="str">
            <v>RES LMC SERVICES</v>
          </cell>
        </row>
        <row r="664">
          <cell r="A664">
            <v>61323113</v>
          </cell>
          <cell r="B664">
            <v>623</v>
          </cell>
          <cell r="C664" t="str">
            <v>RES LMC CO MGD</v>
          </cell>
        </row>
        <row r="665">
          <cell r="A665">
            <v>61324103</v>
          </cell>
          <cell r="B665">
            <v>623</v>
          </cell>
          <cell r="C665" t="str">
            <v>GMS 6/7 LMC SERVICES</v>
          </cell>
        </row>
        <row r="666">
          <cell r="A666">
            <v>61325103</v>
          </cell>
          <cell r="B666">
            <v>623</v>
          </cell>
          <cell r="C666" t="str">
            <v>K-5 LMC SERVICES</v>
          </cell>
        </row>
        <row r="667">
          <cell r="A667">
            <v>61325113</v>
          </cell>
          <cell r="B667">
            <v>623</v>
          </cell>
          <cell r="C667" t="str">
            <v>K-5 LMC CO MGD</v>
          </cell>
        </row>
        <row r="668">
          <cell r="A668">
            <v>61326103</v>
          </cell>
          <cell r="B668">
            <v>623</v>
          </cell>
          <cell r="C668" t="str">
            <v>6-12 LMC SERVICES</v>
          </cell>
        </row>
        <row r="669">
          <cell r="A669">
            <v>61326113</v>
          </cell>
          <cell r="B669">
            <v>623</v>
          </cell>
          <cell r="C669" t="str">
            <v>6-12 LMC CO MGD</v>
          </cell>
        </row>
        <row r="670">
          <cell r="A670">
            <v>61327103</v>
          </cell>
          <cell r="B670">
            <v>623</v>
          </cell>
          <cell r="C670" t="str">
            <v>GMS 8 LMC SERVICES</v>
          </cell>
        </row>
        <row r="671">
          <cell r="A671">
            <v>61328103</v>
          </cell>
          <cell r="B671">
            <v>623</v>
          </cell>
          <cell r="C671" t="str">
            <v>GHS LMC SERVICES</v>
          </cell>
        </row>
        <row r="672">
          <cell r="A672" t="str">
            <v>613281Y8</v>
          </cell>
          <cell r="B672">
            <v>628</v>
          </cell>
          <cell r="C672" t="str">
            <v>ARP GHS LMC</v>
          </cell>
        </row>
        <row r="673">
          <cell r="A673">
            <v>61410103</v>
          </cell>
          <cell r="B673">
            <v>623</v>
          </cell>
          <cell r="C673" t="str">
            <v>GMS SPLIT PRINCIPAL</v>
          </cell>
        </row>
        <row r="674">
          <cell r="A674">
            <v>61410113</v>
          </cell>
          <cell r="B674">
            <v>623</v>
          </cell>
          <cell r="C674" t="str">
            <v>GMS COMBINED CO MGD PRINCIPAL</v>
          </cell>
        </row>
        <row r="675">
          <cell r="A675">
            <v>61411103</v>
          </cell>
          <cell r="B675">
            <v>623</v>
          </cell>
          <cell r="C675" t="str">
            <v>BES PRINCIPAL OFFICE</v>
          </cell>
        </row>
        <row r="676">
          <cell r="A676">
            <v>61411113</v>
          </cell>
          <cell r="B676">
            <v>623</v>
          </cell>
          <cell r="C676" t="str">
            <v>BES PRINCIPAL CO MGD</v>
          </cell>
        </row>
        <row r="677">
          <cell r="A677">
            <v>61411158</v>
          </cell>
          <cell r="B677">
            <v>628</v>
          </cell>
          <cell r="C677" t="str">
            <v>BES PRINCIPAL CARES ACT</v>
          </cell>
        </row>
        <row r="678">
          <cell r="A678">
            <v>61411168</v>
          </cell>
          <cell r="B678">
            <v>628</v>
          </cell>
          <cell r="C678" t="str">
            <v>VA CRF BES PRINCIPAL'S OFFICE</v>
          </cell>
        </row>
        <row r="679">
          <cell r="A679">
            <v>61412103</v>
          </cell>
          <cell r="B679">
            <v>623</v>
          </cell>
          <cell r="C679" t="str">
            <v>GES PRINCIPAL OFFICE</v>
          </cell>
        </row>
        <row r="680">
          <cell r="A680">
            <v>61412113</v>
          </cell>
          <cell r="B680">
            <v>623</v>
          </cell>
          <cell r="C680" t="str">
            <v>GES PRINCIPAL CO MGD</v>
          </cell>
        </row>
        <row r="681">
          <cell r="A681">
            <v>61412158</v>
          </cell>
          <cell r="B681">
            <v>628</v>
          </cell>
          <cell r="C681" t="str">
            <v>ESSER GES ADMIN</v>
          </cell>
        </row>
        <row r="682">
          <cell r="A682">
            <v>61412168</v>
          </cell>
          <cell r="B682">
            <v>628</v>
          </cell>
          <cell r="C682" t="str">
            <v>VA CRF GES PRINCIPAL'S OFFICE</v>
          </cell>
        </row>
        <row r="683">
          <cell r="A683">
            <v>61413103</v>
          </cell>
          <cell r="B683">
            <v>623</v>
          </cell>
          <cell r="C683" t="str">
            <v>RES PRINCIPAL OFFICE</v>
          </cell>
        </row>
        <row r="684">
          <cell r="A684">
            <v>61413113</v>
          </cell>
          <cell r="B684">
            <v>623</v>
          </cell>
          <cell r="C684" t="str">
            <v>RES PRINCIPAL CO MGD</v>
          </cell>
        </row>
        <row r="685">
          <cell r="A685">
            <v>61413158</v>
          </cell>
          <cell r="B685">
            <v>628</v>
          </cell>
          <cell r="C685" t="str">
            <v>ESSER RES ADMIN</v>
          </cell>
        </row>
        <row r="686">
          <cell r="A686">
            <v>61413168</v>
          </cell>
          <cell r="B686">
            <v>628</v>
          </cell>
          <cell r="C686" t="str">
            <v>VA CRF RES PRINCIPAL'S OFFICE</v>
          </cell>
        </row>
        <row r="687">
          <cell r="A687">
            <v>61414103</v>
          </cell>
          <cell r="B687">
            <v>623</v>
          </cell>
          <cell r="C687" t="str">
            <v>GMS 6/7 PRINCIPAL OFFICE</v>
          </cell>
        </row>
        <row r="688">
          <cell r="A688">
            <v>61414113</v>
          </cell>
          <cell r="B688">
            <v>623</v>
          </cell>
          <cell r="C688" t="str">
            <v>GMS6/7 CO MGD PRINCIPAL</v>
          </cell>
        </row>
        <row r="689">
          <cell r="A689" t="str">
            <v>614141Y8</v>
          </cell>
          <cell r="B689">
            <v>628</v>
          </cell>
          <cell r="C689" t="str">
            <v>ARP GMS PRINCIPAL 6/7</v>
          </cell>
        </row>
        <row r="690">
          <cell r="A690">
            <v>61415103</v>
          </cell>
          <cell r="B690">
            <v>623</v>
          </cell>
          <cell r="C690" t="str">
            <v>K-5 PRINCIPAL OFFICE</v>
          </cell>
        </row>
        <row r="691">
          <cell r="A691">
            <v>61415113</v>
          </cell>
          <cell r="B691">
            <v>623</v>
          </cell>
          <cell r="C691" t="str">
            <v>K-5 PRINCIPAL CO MGD</v>
          </cell>
        </row>
        <row r="692">
          <cell r="A692">
            <v>61416103</v>
          </cell>
          <cell r="B692">
            <v>623</v>
          </cell>
          <cell r="C692" t="str">
            <v>6-12 PRINCIPAL OFFICE</v>
          </cell>
        </row>
        <row r="693">
          <cell r="A693">
            <v>61416113</v>
          </cell>
          <cell r="B693">
            <v>623</v>
          </cell>
          <cell r="C693" t="str">
            <v>6-12 PRINCIPAL CO MGD</v>
          </cell>
        </row>
        <row r="694">
          <cell r="A694">
            <v>61417103</v>
          </cell>
          <cell r="B694">
            <v>623</v>
          </cell>
          <cell r="C694" t="str">
            <v>GMS 8 PRINCIPAL OFFICE</v>
          </cell>
        </row>
        <row r="695">
          <cell r="A695">
            <v>61417113</v>
          </cell>
          <cell r="B695">
            <v>623</v>
          </cell>
          <cell r="C695" t="str">
            <v>GMS 8TH GR PRINCIPAL CO MGD</v>
          </cell>
        </row>
        <row r="696">
          <cell r="A696" t="str">
            <v>614171Y8</v>
          </cell>
          <cell r="B696">
            <v>628</v>
          </cell>
          <cell r="C696" t="str">
            <v>ARP GMS PRINCIPAL 8</v>
          </cell>
        </row>
        <row r="697">
          <cell r="A697">
            <v>61418103</v>
          </cell>
          <cell r="B697">
            <v>623</v>
          </cell>
          <cell r="C697" t="str">
            <v>GHS PRINCIPAL OFFICE</v>
          </cell>
        </row>
        <row r="698">
          <cell r="A698">
            <v>61418113</v>
          </cell>
          <cell r="B698">
            <v>623</v>
          </cell>
          <cell r="C698" t="str">
            <v>GHS PRINCIPAL CO MGD</v>
          </cell>
        </row>
        <row r="699">
          <cell r="A699">
            <v>61418148</v>
          </cell>
          <cell r="B699">
            <v>628</v>
          </cell>
          <cell r="C699" t="str">
            <v>CO CRF GHS GRADUATION</v>
          </cell>
        </row>
        <row r="700">
          <cell r="A700">
            <v>61419113</v>
          </cell>
          <cell r="B700">
            <v>623</v>
          </cell>
          <cell r="C700" t="str">
            <v>DIV PRINCIPAL OFFICE CO MGD</v>
          </cell>
        </row>
        <row r="701">
          <cell r="A701">
            <v>620</v>
          </cell>
          <cell r="B701">
            <v>620</v>
          </cell>
          <cell r="C701" t="str">
            <v>SCHOOL FUTURE FUND</v>
          </cell>
        </row>
        <row r="702">
          <cell r="A702">
            <v>621</v>
          </cell>
          <cell r="B702">
            <v>621</v>
          </cell>
          <cell r="C702" t="str">
            <v>SCHOOL FUTURE FUND</v>
          </cell>
        </row>
        <row r="703">
          <cell r="A703">
            <v>62119013</v>
          </cell>
          <cell r="B703">
            <v>623</v>
          </cell>
          <cell r="C703" t="str">
            <v>SCHOOL BOARD SERVICES</v>
          </cell>
        </row>
        <row r="704">
          <cell r="A704">
            <v>62129013</v>
          </cell>
          <cell r="B704">
            <v>623</v>
          </cell>
          <cell r="C704" t="str">
            <v>SUPERINTENDENT OFFICE</v>
          </cell>
        </row>
        <row r="705">
          <cell r="A705">
            <v>62129058</v>
          </cell>
          <cell r="B705">
            <v>628</v>
          </cell>
          <cell r="C705" t="str">
            <v>CARES ACT ESSER ADMIN</v>
          </cell>
        </row>
        <row r="706">
          <cell r="A706">
            <v>62129068</v>
          </cell>
          <cell r="B706">
            <v>628</v>
          </cell>
          <cell r="C706" t="str">
            <v>VA CRF ADMIN EXPENSES</v>
          </cell>
        </row>
        <row r="707">
          <cell r="A707">
            <v>621290000</v>
          </cell>
          <cell r="B707">
            <v>623</v>
          </cell>
          <cell r="C707" t="str">
            <v>DIVISION DEI INVESTMENTS</v>
          </cell>
        </row>
        <row r="708">
          <cell r="A708" t="str">
            <v>621290T3</v>
          </cell>
          <cell r="B708">
            <v>623</v>
          </cell>
          <cell r="C708" t="str">
            <v>ADMIN ENGLISH TRANSLATION</v>
          </cell>
        </row>
        <row r="709">
          <cell r="A709">
            <v>62129133</v>
          </cell>
          <cell r="B709">
            <v>623</v>
          </cell>
          <cell r="C709" t="str">
            <v>SPANISH INTERPRETER</v>
          </cell>
        </row>
        <row r="710">
          <cell r="A710">
            <v>62149013</v>
          </cell>
          <cell r="B710">
            <v>623</v>
          </cell>
          <cell r="C710" t="str">
            <v>HR/RISK MGMT OFFICE</v>
          </cell>
        </row>
        <row r="711">
          <cell r="A711">
            <v>62149048</v>
          </cell>
          <cell r="B711">
            <v>628</v>
          </cell>
          <cell r="C711" t="str">
            <v>CO CRF HR MANAGMENT</v>
          </cell>
        </row>
        <row r="712">
          <cell r="A712">
            <v>62149058</v>
          </cell>
          <cell r="B712">
            <v>628</v>
          </cell>
          <cell r="C712" t="str">
            <v>HR ESSER CARES ACT</v>
          </cell>
        </row>
        <row r="713">
          <cell r="A713" t="str">
            <v>621490Y8</v>
          </cell>
          <cell r="B713">
            <v>628</v>
          </cell>
          <cell r="C713" t="str">
            <v>ARPA PERSONNEL</v>
          </cell>
        </row>
        <row r="714">
          <cell r="A714" t="str">
            <v>621490Z8</v>
          </cell>
          <cell r="B714">
            <v>628</v>
          </cell>
          <cell r="C714" t="str">
            <v>ESSII PERSONNEL</v>
          </cell>
        </row>
        <row r="715">
          <cell r="A715">
            <v>62169013</v>
          </cell>
          <cell r="B715">
            <v>623</v>
          </cell>
          <cell r="C715" t="str">
            <v>CO FISCAL SERVICES</v>
          </cell>
        </row>
        <row r="716">
          <cell r="A716" t="str">
            <v>621690Y8</v>
          </cell>
          <cell r="B716">
            <v>628</v>
          </cell>
          <cell r="C716" t="str">
            <v>ARP FINANCE DEPT</v>
          </cell>
        </row>
        <row r="717">
          <cell r="A717">
            <v>622</v>
          </cell>
          <cell r="B717">
            <v>622</v>
          </cell>
          <cell r="C717" t="str">
            <v>SCHOOL AGENCY CODERVA</v>
          </cell>
        </row>
        <row r="718">
          <cell r="A718">
            <v>62218</v>
          </cell>
          <cell r="B718">
            <v>622</v>
          </cell>
          <cell r="C718" t="str">
            <v>SCHOOL AGENCY LOCAL MISC</v>
          </cell>
        </row>
        <row r="719">
          <cell r="A719">
            <v>62219</v>
          </cell>
          <cell r="B719">
            <v>622</v>
          </cell>
          <cell r="C719" t="str">
            <v>SCHOOL AGENCY RECOVERD COST</v>
          </cell>
        </row>
        <row r="720">
          <cell r="A720">
            <v>62224</v>
          </cell>
          <cell r="B720">
            <v>622</v>
          </cell>
          <cell r="C720" t="str">
            <v>SCHOOL AGENCY STATE FUNDING</v>
          </cell>
        </row>
        <row r="721">
          <cell r="A721">
            <v>62229013</v>
          </cell>
          <cell r="B721">
            <v>623</v>
          </cell>
          <cell r="C721" t="str">
            <v>HEALTH/NURSE SERVICES</v>
          </cell>
        </row>
        <row r="722">
          <cell r="A722">
            <v>62229023</v>
          </cell>
          <cell r="B722">
            <v>623</v>
          </cell>
          <cell r="C722" t="str">
            <v>SPED HEALTH SERVICES</v>
          </cell>
        </row>
        <row r="723">
          <cell r="A723">
            <v>62229048</v>
          </cell>
          <cell r="B723">
            <v>628</v>
          </cell>
          <cell r="C723" t="str">
            <v>COUNTY CRF - HEALTH</v>
          </cell>
        </row>
        <row r="724">
          <cell r="A724">
            <v>62229058</v>
          </cell>
          <cell r="B724">
            <v>628</v>
          </cell>
          <cell r="C724" t="str">
            <v>ESSER HEALTH SERVICES</v>
          </cell>
        </row>
        <row r="725">
          <cell r="A725">
            <v>62229068</v>
          </cell>
          <cell r="B725">
            <v>628</v>
          </cell>
          <cell r="C725" t="str">
            <v>VA CRF COVID-19 HEALTH</v>
          </cell>
        </row>
        <row r="726">
          <cell r="A726" t="str">
            <v>622290B8</v>
          </cell>
          <cell r="B726">
            <v>628</v>
          </cell>
          <cell r="C726" t="str">
            <v>ESSIIBAL CAL NURSES</v>
          </cell>
        </row>
        <row r="727">
          <cell r="A727" t="str">
            <v>622290F8</v>
          </cell>
          <cell r="B727">
            <v>628</v>
          </cell>
          <cell r="C727" t="str">
            <v>ESSER SET-ASIDE PPE</v>
          </cell>
        </row>
        <row r="728">
          <cell r="A728" t="str">
            <v>622290N8</v>
          </cell>
          <cell r="B728">
            <v>628</v>
          </cell>
          <cell r="C728" t="str">
            <v>ARPA HLTH WORKFORCE</v>
          </cell>
        </row>
        <row r="729">
          <cell r="A729" t="str">
            <v>622290Y8</v>
          </cell>
          <cell r="B729">
            <v>628</v>
          </cell>
          <cell r="C729" t="str">
            <v>ESSERIII HEALTH INITIATIVES</v>
          </cell>
        </row>
        <row r="730">
          <cell r="A730" t="str">
            <v>622290Z8</v>
          </cell>
          <cell r="B730">
            <v>628</v>
          </cell>
          <cell r="C730" t="str">
            <v>ESSII HEALTH SERVICES</v>
          </cell>
        </row>
        <row r="731">
          <cell r="A731">
            <v>62239013</v>
          </cell>
          <cell r="B731">
            <v>623</v>
          </cell>
          <cell r="C731" t="str">
            <v>LICENSED MENTAL HEALTH PROVIDR</v>
          </cell>
        </row>
        <row r="732">
          <cell r="A732">
            <v>62239023</v>
          </cell>
          <cell r="B732">
            <v>623</v>
          </cell>
          <cell r="C732" t="str">
            <v>PSYCHOLOGICAL SERVICES</v>
          </cell>
        </row>
        <row r="733">
          <cell r="A733">
            <v>62239028</v>
          </cell>
          <cell r="B733">
            <v>628</v>
          </cell>
          <cell r="C733" t="str">
            <v>IDEA ARPA PSYCH SVC</v>
          </cell>
        </row>
        <row r="734">
          <cell r="A734">
            <v>62239048</v>
          </cell>
          <cell r="B734">
            <v>628</v>
          </cell>
          <cell r="C734" t="str">
            <v>COUNTY CRF COUNSELING SVCS</v>
          </cell>
        </row>
        <row r="735">
          <cell r="A735">
            <v>62239058</v>
          </cell>
          <cell r="B735">
            <v>628</v>
          </cell>
          <cell r="C735" t="str">
            <v>ESSER COUNSELING SVCS</v>
          </cell>
        </row>
        <row r="736">
          <cell r="A736">
            <v>62239068</v>
          </cell>
          <cell r="B736">
            <v>628</v>
          </cell>
          <cell r="C736" t="str">
            <v>VA CRF MENTAL HEALTH SUPPORT</v>
          </cell>
        </row>
        <row r="737">
          <cell r="A737">
            <v>623</v>
          </cell>
          <cell r="B737">
            <v>623</v>
          </cell>
          <cell r="C737" t="str">
            <v>SCHOOL OPERATING FUND</v>
          </cell>
        </row>
        <row r="738">
          <cell r="A738">
            <v>62315</v>
          </cell>
          <cell r="B738">
            <v>623</v>
          </cell>
          <cell r="C738" t="str">
            <v>SCHOOL OPER USE OF PROP</v>
          </cell>
        </row>
        <row r="739">
          <cell r="A739">
            <v>62316</v>
          </cell>
          <cell r="B739">
            <v>623</v>
          </cell>
          <cell r="C739" t="str">
            <v>SCHOOL OPER CHG FOR SERVICES</v>
          </cell>
        </row>
        <row r="740">
          <cell r="A740">
            <v>62318</v>
          </cell>
          <cell r="B740">
            <v>623</v>
          </cell>
          <cell r="C740" t="str">
            <v>SCHOOL OPER LOCAL MISC</v>
          </cell>
        </row>
        <row r="741">
          <cell r="A741">
            <v>62319</v>
          </cell>
          <cell r="B741">
            <v>623</v>
          </cell>
          <cell r="C741" t="str">
            <v>SCHOOL OPER RECOVERED COST</v>
          </cell>
        </row>
        <row r="742">
          <cell r="A742">
            <v>62324</v>
          </cell>
          <cell r="B742">
            <v>623</v>
          </cell>
          <cell r="C742" t="str">
            <v>SCHOOL OPER STATE FUNDING</v>
          </cell>
        </row>
        <row r="743">
          <cell r="A743">
            <v>62325</v>
          </cell>
          <cell r="B743">
            <v>623</v>
          </cell>
          <cell r="C743" t="str">
            <v>SCHOOL OPER STATE SALES TAX</v>
          </cell>
        </row>
        <row r="744">
          <cell r="A744">
            <v>62341</v>
          </cell>
          <cell r="B744">
            <v>623</v>
          </cell>
          <cell r="C744" t="str">
            <v>SCHOOL OPER STATE GRANT_BONDS</v>
          </cell>
        </row>
        <row r="745">
          <cell r="A745">
            <v>62351</v>
          </cell>
          <cell r="B745">
            <v>623</v>
          </cell>
          <cell r="C745" t="str">
            <v>SCHOOL OPER COUNTY TRANSFER</v>
          </cell>
        </row>
        <row r="746">
          <cell r="A746">
            <v>62390</v>
          </cell>
          <cell r="B746">
            <v>623</v>
          </cell>
          <cell r="C746" t="str">
            <v>SCHOOL OPER PY AND FUND XFR</v>
          </cell>
        </row>
        <row r="747">
          <cell r="A747">
            <v>624</v>
          </cell>
          <cell r="B747">
            <v>624</v>
          </cell>
          <cell r="C747" t="str">
            <v>SCHOOLS TEXTBOOK FUND</v>
          </cell>
        </row>
        <row r="748">
          <cell r="A748">
            <v>62424</v>
          </cell>
          <cell r="B748">
            <v>624</v>
          </cell>
          <cell r="C748" t="str">
            <v>SCHOOL TXTBK STATE FUNDING</v>
          </cell>
        </row>
        <row r="749">
          <cell r="A749">
            <v>62451</v>
          </cell>
          <cell r="B749">
            <v>624</v>
          </cell>
          <cell r="C749" t="str">
            <v>SCHOOL TXTBK COUNTY TRANSFER</v>
          </cell>
        </row>
        <row r="750">
          <cell r="A750">
            <v>62490</v>
          </cell>
          <cell r="B750">
            <v>624</v>
          </cell>
          <cell r="C750" t="str">
            <v>SCHOOL TXTBK PY AND FUND XFR</v>
          </cell>
        </row>
        <row r="751">
          <cell r="A751">
            <v>625</v>
          </cell>
          <cell r="B751">
            <v>625</v>
          </cell>
          <cell r="C751" t="str">
            <v>SCHOOL FUTURE FUND</v>
          </cell>
        </row>
        <row r="752">
          <cell r="A752">
            <v>626</v>
          </cell>
          <cell r="B752">
            <v>626</v>
          </cell>
          <cell r="C752" t="str">
            <v>SCHOOL OTHER SPEC REVENUE</v>
          </cell>
        </row>
        <row r="753">
          <cell r="A753">
            <v>62616</v>
          </cell>
          <cell r="B753">
            <v>626</v>
          </cell>
          <cell r="C753" t="str">
            <v>SCHOOL SPECREV CHG SVCS</v>
          </cell>
        </row>
        <row r="754">
          <cell r="A754">
            <v>62618</v>
          </cell>
          <cell r="B754">
            <v>626</v>
          </cell>
          <cell r="C754" t="str">
            <v>SCHOOL SPECREV LOCAL MISC</v>
          </cell>
        </row>
        <row r="755">
          <cell r="A755">
            <v>62690</v>
          </cell>
          <cell r="B755">
            <v>626</v>
          </cell>
          <cell r="C755" t="str">
            <v>SCHOOL SPECREV PY FB</v>
          </cell>
        </row>
        <row r="756">
          <cell r="A756">
            <v>627</v>
          </cell>
          <cell r="B756">
            <v>627</v>
          </cell>
          <cell r="C756" t="str">
            <v>SCHOOL CAFETERIA FUND</v>
          </cell>
        </row>
        <row r="757">
          <cell r="A757">
            <v>62716</v>
          </cell>
          <cell r="B757">
            <v>627</v>
          </cell>
          <cell r="C757" t="str">
            <v>SCHOOL CAFE LOC CHG FOR SVCS</v>
          </cell>
        </row>
        <row r="758">
          <cell r="A758">
            <v>62718</v>
          </cell>
          <cell r="B758">
            <v>627</v>
          </cell>
          <cell r="C758" t="str">
            <v>SCHOOL CAFE LOCAL MISC</v>
          </cell>
        </row>
        <row r="759">
          <cell r="A759">
            <v>62724</v>
          </cell>
          <cell r="B759">
            <v>627</v>
          </cell>
          <cell r="C759" t="str">
            <v>SCHOOL CAFE STATE FUNDING</v>
          </cell>
        </row>
        <row r="760">
          <cell r="A760">
            <v>62733</v>
          </cell>
          <cell r="B760">
            <v>627</v>
          </cell>
          <cell r="C760" t="str">
            <v>SCHOOL CAFE FEDERAL FUNDING</v>
          </cell>
        </row>
        <row r="761">
          <cell r="A761">
            <v>62790</v>
          </cell>
          <cell r="B761">
            <v>627</v>
          </cell>
          <cell r="C761" t="str">
            <v>SCHOOL CAFE PY AND FUND XFR</v>
          </cell>
        </row>
        <row r="762">
          <cell r="A762">
            <v>628</v>
          </cell>
          <cell r="B762">
            <v>628</v>
          </cell>
          <cell r="C762" t="str">
            <v>SCHOOLS FED GRANT FUND</v>
          </cell>
        </row>
        <row r="763">
          <cell r="A763">
            <v>62833</v>
          </cell>
          <cell r="B763">
            <v>628</v>
          </cell>
          <cell r="C763" t="str">
            <v>SCHOOLS FED FUNDING</v>
          </cell>
        </row>
        <row r="764">
          <cell r="A764">
            <v>62890</v>
          </cell>
          <cell r="B764">
            <v>628</v>
          </cell>
          <cell r="C764" t="str">
            <v>SCHOOLS FED PY AND FUND XFR</v>
          </cell>
        </row>
        <row r="765">
          <cell r="A765">
            <v>63109013</v>
          </cell>
          <cell r="B765">
            <v>623</v>
          </cell>
          <cell r="C765" t="str">
            <v>TRANSP MANAGEMENT</v>
          </cell>
        </row>
        <row r="766">
          <cell r="A766">
            <v>63209010</v>
          </cell>
          <cell r="B766">
            <v>623</v>
          </cell>
          <cell r="C766" t="str">
            <v>PROJ GRAD TRANSP OPERATIONS</v>
          </cell>
        </row>
        <row r="767">
          <cell r="A767">
            <v>63209013</v>
          </cell>
          <cell r="B767">
            <v>623</v>
          </cell>
          <cell r="C767" t="str">
            <v>REG TRANSP OPERATIONS</v>
          </cell>
        </row>
        <row r="768">
          <cell r="A768">
            <v>63209016</v>
          </cell>
          <cell r="B768">
            <v>626</v>
          </cell>
          <cell r="C768" t="str">
            <v>DIV SS TRANSPORTATION</v>
          </cell>
        </row>
        <row r="769">
          <cell r="A769">
            <v>63209018</v>
          </cell>
          <cell r="B769">
            <v>628</v>
          </cell>
          <cell r="C769" t="str">
            <v>TRANSPORTION FED GRANT</v>
          </cell>
        </row>
        <row r="770">
          <cell r="A770">
            <v>63209023</v>
          </cell>
          <cell r="B770">
            <v>623</v>
          </cell>
          <cell r="C770" t="str">
            <v>SPED TRANSP OPERATIONS</v>
          </cell>
        </row>
        <row r="771">
          <cell r="A771">
            <v>63209043</v>
          </cell>
          <cell r="B771">
            <v>623</v>
          </cell>
          <cell r="C771" t="str">
            <v>GIFTED TRANSP OPERATIONS</v>
          </cell>
        </row>
        <row r="772">
          <cell r="A772">
            <v>63209058</v>
          </cell>
          <cell r="B772">
            <v>628</v>
          </cell>
          <cell r="C772" t="str">
            <v>DRIVER ESSER CARES ACT</v>
          </cell>
        </row>
        <row r="773">
          <cell r="A773">
            <v>63209063</v>
          </cell>
          <cell r="B773">
            <v>623</v>
          </cell>
          <cell r="C773" t="str">
            <v>REG SS TRANSP OPERATIONS</v>
          </cell>
        </row>
        <row r="774">
          <cell r="A774">
            <v>63209068</v>
          </cell>
          <cell r="B774">
            <v>628</v>
          </cell>
          <cell r="C774" t="str">
            <v>VA CRF PUPIL TRANSPORTATION</v>
          </cell>
        </row>
        <row r="775">
          <cell r="A775">
            <v>63209083</v>
          </cell>
          <cell r="B775">
            <v>623</v>
          </cell>
          <cell r="C775" t="str">
            <v>PREK TRANSP OPERATIONS</v>
          </cell>
        </row>
        <row r="776">
          <cell r="A776" t="str">
            <v>632090B3</v>
          </cell>
          <cell r="B776">
            <v>623</v>
          </cell>
          <cell r="C776" t="str">
            <v>REM SS TRANSP OPERATIONS</v>
          </cell>
        </row>
        <row r="777">
          <cell r="A777" t="str">
            <v>632090B8</v>
          </cell>
          <cell r="B777">
            <v>628</v>
          </cell>
          <cell r="C777" t="str">
            <v>ESSIIBAL CAL TRANSP</v>
          </cell>
        </row>
        <row r="778">
          <cell r="A778" t="str">
            <v>632090D8</v>
          </cell>
          <cell r="B778">
            <v>628</v>
          </cell>
          <cell r="C778" t="str">
            <v>ESSER SET-ASIDE INSTR DEL TRAN</v>
          </cell>
        </row>
        <row r="779">
          <cell r="A779" t="str">
            <v>632090S8</v>
          </cell>
          <cell r="B779">
            <v>628</v>
          </cell>
          <cell r="C779" t="str">
            <v>ESSER SAS TRANSP SS</v>
          </cell>
        </row>
        <row r="780">
          <cell r="A780" t="str">
            <v>632090T8</v>
          </cell>
          <cell r="B780">
            <v>628</v>
          </cell>
          <cell r="C780" t="str">
            <v>TRANSP TITLE III</v>
          </cell>
        </row>
        <row r="781">
          <cell r="A781" t="str">
            <v>632090U8</v>
          </cell>
          <cell r="B781">
            <v>628</v>
          </cell>
          <cell r="C781" t="str">
            <v>TRANSP ESSERII UNFIN LRNG</v>
          </cell>
        </row>
        <row r="782">
          <cell r="A782" t="str">
            <v>632090Z8</v>
          </cell>
          <cell r="B782">
            <v>628</v>
          </cell>
          <cell r="C782" t="str">
            <v>ESSERII TRANSPORTATION</v>
          </cell>
        </row>
        <row r="783">
          <cell r="A783" t="str">
            <v>63209BY8</v>
          </cell>
          <cell r="B783">
            <v>628</v>
          </cell>
          <cell r="C783" t="str">
            <v>ESSERIII TRANSP REMEDIAL SS</v>
          </cell>
        </row>
        <row r="784">
          <cell r="A784" t="str">
            <v>6320B018</v>
          </cell>
          <cell r="B784">
            <v>628</v>
          </cell>
          <cell r="C784" t="str">
            <v>BES TITLE IA PREK TRANSPORTATN</v>
          </cell>
        </row>
        <row r="785">
          <cell r="A785">
            <v>63409013</v>
          </cell>
          <cell r="B785">
            <v>623</v>
          </cell>
          <cell r="C785" t="str">
            <v>VEH MAINTENANCE</v>
          </cell>
        </row>
        <row r="786">
          <cell r="A786">
            <v>63409048</v>
          </cell>
          <cell r="B786">
            <v>628</v>
          </cell>
          <cell r="C786" t="str">
            <v>CO CRF - TRANSPORTATION</v>
          </cell>
        </row>
        <row r="787">
          <cell r="A787" t="str">
            <v>634090C8</v>
          </cell>
          <cell r="B787">
            <v>628</v>
          </cell>
          <cell r="C787" t="str">
            <v>ESSER TRANSP CLEANING SETASIDE</v>
          </cell>
        </row>
        <row r="788">
          <cell r="A788" t="str">
            <v>634090Y8</v>
          </cell>
          <cell r="B788">
            <v>628</v>
          </cell>
          <cell r="C788" t="str">
            <v>ESSERIII VEHICLE MAINTENANCE</v>
          </cell>
        </row>
        <row r="789">
          <cell r="A789">
            <v>63509013</v>
          </cell>
          <cell r="B789">
            <v>623</v>
          </cell>
          <cell r="C789" t="str">
            <v>BUS REG PURCHASES</v>
          </cell>
        </row>
        <row r="790">
          <cell r="A790">
            <v>63509023</v>
          </cell>
          <cell r="B790">
            <v>623</v>
          </cell>
          <cell r="C790" t="str">
            <v>SPED SCHOOL BUS PURCHASE</v>
          </cell>
        </row>
        <row r="791">
          <cell r="A791">
            <v>63709013</v>
          </cell>
          <cell r="B791">
            <v>623</v>
          </cell>
          <cell r="C791" t="str">
            <v>OTH VEH PURCHASES</v>
          </cell>
        </row>
        <row r="792">
          <cell r="A792">
            <v>64109013</v>
          </cell>
          <cell r="B792">
            <v>623</v>
          </cell>
          <cell r="C792" t="str">
            <v>O&amp;M MANAGEMENT</v>
          </cell>
        </row>
        <row r="793">
          <cell r="A793" t="str">
            <v>641090Y8</v>
          </cell>
          <cell r="B793">
            <v>628</v>
          </cell>
          <cell r="C793" t="str">
            <v>ESSIII O&amp;M MANAGEMENT</v>
          </cell>
        </row>
        <row r="794">
          <cell r="A794">
            <v>64200013</v>
          </cell>
          <cell r="B794">
            <v>623</v>
          </cell>
          <cell r="C794" t="str">
            <v>GMS COMBINED BLDG MAINTENANCE</v>
          </cell>
        </row>
        <row r="795">
          <cell r="A795">
            <v>64201013</v>
          </cell>
          <cell r="B795">
            <v>623</v>
          </cell>
          <cell r="C795" t="str">
            <v>BES BLDG SVC</v>
          </cell>
        </row>
        <row r="796">
          <cell r="A796">
            <v>64202013</v>
          </cell>
          <cell r="B796">
            <v>623</v>
          </cell>
          <cell r="C796" t="str">
            <v>GES BLDG SVC</v>
          </cell>
        </row>
        <row r="797">
          <cell r="A797">
            <v>64203013</v>
          </cell>
          <cell r="B797">
            <v>623</v>
          </cell>
          <cell r="C797" t="str">
            <v>RES BLDG SVC</v>
          </cell>
        </row>
        <row r="798">
          <cell r="A798">
            <v>64206013</v>
          </cell>
          <cell r="B798">
            <v>623</v>
          </cell>
          <cell r="C798" t="str">
            <v>GMS BLDG SVC</v>
          </cell>
        </row>
        <row r="799">
          <cell r="A799">
            <v>64208013</v>
          </cell>
          <cell r="B799">
            <v>623</v>
          </cell>
          <cell r="C799" t="str">
            <v>GHS BLDG SVC</v>
          </cell>
        </row>
        <row r="800">
          <cell r="A800">
            <v>64208033</v>
          </cell>
          <cell r="B800">
            <v>623</v>
          </cell>
          <cell r="C800" t="str">
            <v>GHS CTE RENT BLDG SVC</v>
          </cell>
        </row>
        <row r="801">
          <cell r="A801">
            <v>64209002</v>
          </cell>
          <cell r="B801">
            <v>622</v>
          </cell>
          <cell r="C801" t="str">
            <v>CODERVA OPER/MAINT</v>
          </cell>
        </row>
        <row r="802">
          <cell r="A802">
            <v>64209013</v>
          </cell>
          <cell r="B802">
            <v>623</v>
          </cell>
          <cell r="C802" t="str">
            <v>DIV BLDG SVC</v>
          </cell>
        </row>
        <row r="803">
          <cell r="A803">
            <v>64209048</v>
          </cell>
          <cell r="B803">
            <v>628</v>
          </cell>
          <cell r="C803" t="str">
            <v>COUNTY CRF - O&amp;M</v>
          </cell>
        </row>
        <row r="804">
          <cell r="A804">
            <v>64209058</v>
          </cell>
          <cell r="B804">
            <v>628</v>
          </cell>
          <cell r="C804" t="str">
            <v>SCHL ESSER O&amp;M</v>
          </cell>
        </row>
        <row r="805">
          <cell r="A805">
            <v>64209068</v>
          </cell>
          <cell r="B805">
            <v>628</v>
          </cell>
          <cell r="C805" t="str">
            <v>VA CRF COVID-19 O&amp;M</v>
          </cell>
        </row>
        <row r="806">
          <cell r="A806" t="str">
            <v>642090C8</v>
          </cell>
          <cell r="B806">
            <v>628</v>
          </cell>
          <cell r="C806" t="str">
            <v>ESSER CLEANING GRANT EXPENSES</v>
          </cell>
        </row>
        <row r="807">
          <cell r="A807" t="str">
            <v>642090F8</v>
          </cell>
          <cell r="B807">
            <v>628</v>
          </cell>
          <cell r="C807" t="str">
            <v>ESSER FAC.UPGRADE GRANT EXP</v>
          </cell>
        </row>
        <row r="808">
          <cell r="A808" t="str">
            <v>642090H8</v>
          </cell>
          <cell r="B808">
            <v>628</v>
          </cell>
          <cell r="C808" t="str">
            <v>CDC VENTILATION IMPR GRANT</v>
          </cell>
        </row>
        <row r="809">
          <cell r="A809" t="str">
            <v>642090Y8</v>
          </cell>
          <cell r="B809">
            <v>628</v>
          </cell>
          <cell r="C809" t="str">
            <v>ESSERIII BUILDING MAINT</v>
          </cell>
        </row>
        <row r="810">
          <cell r="A810" t="str">
            <v>642090Z8</v>
          </cell>
          <cell r="B810">
            <v>628</v>
          </cell>
          <cell r="C810" t="str">
            <v>FACILITY SVC ESSER II</v>
          </cell>
        </row>
        <row r="811">
          <cell r="A811">
            <v>64302013</v>
          </cell>
          <cell r="B811">
            <v>623</v>
          </cell>
          <cell r="C811" t="str">
            <v>GES GROUNDS SVC</v>
          </cell>
        </row>
        <row r="812">
          <cell r="A812">
            <v>64303013</v>
          </cell>
          <cell r="B812">
            <v>623</v>
          </cell>
          <cell r="C812" t="str">
            <v>RES GROUNDS SVC</v>
          </cell>
        </row>
        <row r="813">
          <cell r="A813">
            <v>64308013</v>
          </cell>
          <cell r="B813">
            <v>623</v>
          </cell>
          <cell r="C813" t="str">
            <v>GHS GROUNDS SVC</v>
          </cell>
        </row>
        <row r="814">
          <cell r="A814">
            <v>64308053</v>
          </cell>
          <cell r="B814">
            <v>623</v>
          </cell>
          <cell r="C814" t="str">
            <v>GHS ATHL GROUNDS SVC</v>
          </cell>
        </row>
        <row r="815">
          <cell r="A815">
            <v>64309013</v>
          </cell>
          <cell r="B815">
            <v>623</v>
          </cell>
          <cell r="C815" t="str">
            <v>DIV GROUNDS SVC</v>
          </cell>
        </row>
        <row r="816">
          <cell r="A816">
            <v>64401013</v>
          </cell>
          <cell r="B816">
            <v>623</v>
          </cell>
          <cell r="C816" t="str">
            <v>BES EQUIPMENT SVC</v>
          </cell>
        </row>
        <row r="817">
          <cell r="A817">
            <v>64402013</v>
          </cell>
          <cell r="B817">
            <v>623</v>
          </cell>
          <cell r="C817" t="str">
            <v>GES EQUIPMENT SVC</v>
          </cell>
        </row>
        <row r="818">
          <cell r="A818">
            <v>64402023</v>
          </cell>
          <cell r="B818">
            <v>623</v>
          </cell>
          <cell r="C818" t="str">
            <v>GES SPED EQUIPMENT SVC</v>
          </cell>
        </row>
        <row r="819">
          <cell r="A819">
            <v>64403013</v>
          </cell>
          <cell r="B819">
            <v>623</v>
          </cell>
          <cell r="C819" t="str">
            <v>RES EQUIPMENT SVC</v>
          </cell>
        </row>
        <row r="820">
          <cell r="A820">
            <v>64406013</v>
          </cell>
          <cell r="B820">
            <v>623</v>
          </cell>
          <cell r="C820" t="str">
            <v>GMS EQUIPMENT SVC</v>
          </cell>
        </row>
        <row r="821">
          <cell r="A821">
            <v>64408013</v>
          </cell>
          <cell r="B821">
            <v>623</v>
          </cell>
          <cell r="C821" t="str">
            <v>GHS EQUIPMENT SVC</v>
          </cell>
        </row>
        <row r="822">
          <cell r="A822">
            <v>64408033</v>
          </cell>
          <cell r="B822">
            <v>623</v>
          </cell>
          <cell r="C822" t="str">
            <v>GHS EQUIPMENT SVC</v>
          </cell>
        </row>
        <row r="823">
          <cell r="A823">
            <v>64409013</v>
          </cell>
          <cell r="B823">
            <v>623</v>
          </cell>
          <cell r="C823" t="str">
            <v>DIV EQUIPMENT SVC</v>
          </cell>
        </row>
        <row r="824">
          <cell r="A824">
            <v>64409048</v>
          </cell>
          <cell r="B824">
            <v>628</v>
          </cell>
          <cell r="C824" t="str">
            <v>CO CRF O&amp;M EQUIPMENT</v>
          </cell>
        </row>
        <row r="825">
          <cell r="A825" t="str">
            <v>644090Z8</v>
          </cell>
          <cell r="B825">
            <v>628</v>
          </cell>
          <cell r="C825" t="str">
            <v>ESSERII FACILITY EQUIPMENT</v>
          </cell>
        </row>
        <row r="826">
          <cell r="A826">
            <v>64509013</v>
          </cell>
          <cell r="B826">
            <v>623</v>
          </cell>
          <cell r="C826" t="str">
            <v>POOL VEH SVCS (NON PUPIL TRANS</v>
          </cell>
        </row>
        <row r="827">
          <cell r="A827">
            <v>64608008</v>
          </cell>
          <cell r="B827">
            <v>628</v>
          </cell>
          <cell r="C827" t="str">
            <v>GHS SECURITY TITLE IVA</v>
          </cell>
        </row>
        <row r="828">
          <cell r="A828">
            <v>64608013</v>
          </cell>
          <cell r="B828">
            <v>623</v>
          </cell>
          <cell r="C828" t="str">
            <v>GHS SECURITY SVC</v>
          </cell>
        </row>
        <row r="829">
          <cell r="A829" t="str">
            <v>646080J3</v>
          </cell>
          <cell r="B829">
            <v>623</v>
          </cell>
          <cell r="C829" t="str">
            <v>GHS SSO DCJS GRANT</v>
          </cell>
        </row>
        <row r="830">
          <cell r="A830" t="str">
            <v>646080Y8</v>
          </cell>
          <cell r="B830">
            <v>628</v>
          </cell>
          <cell r="C830" t="str">
            <v>ARPA SECURITY</v>
          </cell>
        </row>
        <row r="831">
          <cell r="A831">
            <v>64609013</v>
          </cell>
          <cell r="B831">
            <v>623</v>
          </cell>
          <cell r="C831" t="str">
            <v>DIV SECURITY SVC</v>
          </cell>
        </row>
        <row r="832">
          <cell r="A832">
            <v>64709013</v>
          </cell>
          <cell r="B832">
            <v>623</v>
          </cell>
          <cell r="C832" t="str">
            <v>DIV DISTR SVC (PONY)</v>
          </cell>
        </row>
        <row r="833">
          <cell r="A833">
            <v>65109007</v>
          </cell>
          <cell r="B833">
            <v>627</v>
          </cell>
          <cell r="C833" t="str">
            <v>SCHOOL CAFE EXPENSES</v>
          </cell>
        </row>
        <row r="834">
          <cell r="A834">
            <v>65109048</v>
          </cell>
          <cell r="B834">
            <v>628</v>
          </cell>
          <cell r="C834" t="str">
            <v>CO CRF FOOD SVC</v>
          </cell>
        </row>
        <row r="835">
          <cell r="A835">
            <v>65109058</v>
          </cell>
          <cell r="B835">
            <v>628</v>
          </cell>
          <cell r="C835" t="str">
            <v>ESSER COVID SCHOOL FOOD SVCS</v>
          </cell>
        </row>
        <row r="836">
          <cell r="A836" t="str">
            <v>651090B8</v>
          </cell>
          <cell r="B836">
            <v>628</v>
          </cell>
          <cell r="C836" t="str">
            <v>ESSII BC CAFETERIA EXP</v>
          </cell>
        </row>
        <row r="837">
          <cell r="A837" t="str">
            <v>651090S8</v>
          </cell>
          <cell r="B837">
            <v>628</v>
          </cell>
          <cell r="C837" t="str">
            <v>ESSER SAS CAFE SS</v>
          </cell>
        </row>
        <row r="838">
          <cell r="A838" t="str">
            <v>651090Z8</v>
          </cell>
          <cell r="B838">
            <v>628</v>
          </cell>
          <cell r="C838" t="str">
            <v>ESSERII CAFETERIA EXP</v>
          </cell>
        </row>
        <row r="839">
          <cell r="A839">
            <v>66409013</v>
          </cell>
          <cell r="B839">
            <v>623</v>
          </cell>
          <cell r="C839" t="str">
            <v>EDUCATIONAL SPECS</v>
          </cell>
        </row>
        <row r="840">
          <cell r="A840">
            <v>66609013</v>
          </cell>
          <cell r="B840">
            <v>623</v>
          </cell>
          <cell r="C840" t="str">
            <v>BUILDING ADDITION/IMPROV</v>
          </cell>
        </row>
        <row r="841">
          <cell r="A841">
            <v>66609023</v>
          </cell>
          <cell r="B841">
            <v>623</v>
          </cell>
          <cell r="C841" t="str">
            <v>FACILITY IMPR SPED</v>
          </cell>
        </row>
        <row r="842">
          <cell r="A842">
            <v>66609048</v>
          </cell>
          <cell r="B842">
            <v>628</v>
          </cell>
          <cell r="C842" t="str">
            <v>CO CRF FAC IMPROVEMENTS</v>
          </cell>
        </row>
        <row r="843">
          <cell r="A843">
            <v>66609058</v>
          </cell>
          <cell r="B843">
            <v>628</v>
          </cell>
          <cell r="C843" t="str">
            <v>ESSER FAC IMPROVEMENTS</v>
          </cell>
        </row>
        <row r="844">
          <cell r="A844" t="str">
            <v>666090R8</v>
          </cell>
          <cell r="B844">
            <v>628</v>
          </cell>
          <cell r="C844" t="str">
            <v>ARP CSLFRF VENTILATION GRANT</v>
          </cell>
        </row>
        <row r="845">
          <cell r="A845" t="str">
            <v>666090Y8</v>
          </cell>
          <cell r="B845">
            <v>628</v>
          </cell>
          <cell r="C845" t="str">
            <v>ESSERIII FAC IMPROVEMENTS</v>
          </cell>
        </row>
        <row r="846">
          <cell r="A846" t="str">
            <v>666090Z8</v>
          </cell>
          <cell r="B846">
            <v>628</v>
          </cell>
          <cell r="C846" t="str">
            <v>ESSERII FAC IMPROVEMENTS</v>
          </cell>
        </row>
        <row r="847">
          <cell r="A847">
            <v>68109002</v>
          </cell>
          <cell r="B847">
            <v>622</v>
          </cell>
          <cell r="C847" t="str">
            <v>CODRVA TECHNOLOGY</v>
          </cell>
        </row>
        <row r="848">
          <cell r="A848">
            <v>68109008</v>
          </cell>
          <cell r="B848">
            <v>628</v>
          </cell>
          <cell r="C848" t="str">
            <v>TITLE IVA TECHN INSTR</v>
          </cell>
        </row>
        <row r="849">
          <cell r="A849">
            <v>68109013</v>
          </cell>
          <cell r="B849">
            <v>623</v>
          </cell>
          <cell r="C849" t="str">
            <v>IT INSTR SVC</v>
          </cell>
        </row>
        <row r="850">
          <cell r="A850">
            <v>68109014</v>
          </cell>
          <cell r="B850">
            <v>624</v>
          </cell>
          <cell r="C850" t="str">
            <v>DIVISION ONLINE TEXTBOOKS</v>
          </cell>
        </row>
        <row r="851">
          <cell r="A851">
            <v>68109023</v>
          </cell>
          <cell r="B851">
            <v>623</v>
          </cell>
          <cell r="C851" t="str">
            <v>SPED IT INSTR SVC</v>
          </cell>
        </row>
        <row r="852">
          <cell r="A852">
            <v>68109048</v>
          </cell>
          <cell r="B852">
            <v>628</v>
          </cell>
          <cell r="C852" t="str">
            <v>CO CRF TECHNOLOGY INSTR</v>
          </cell>
        </row>
        <row r="853">
          <cell r="A853">
            <v>68109058</v>
          </cell>
          <cell r="B853">
            <v>628</v>
          </cell>
          <cell r="C853" t="str">
            <v>ESSER IT INSTRUCTION</v>
          </cell>
        </row>
        <row r="854">
          <cell r="A854">
            <v>68109068</v>
          </cell>
          <cell r="B854">
            <v>628</v>
          </cell>
          <cell r="C854" t="str">
            <v>VA CRF TECHNOLOGY EXPENSES</v>
          </cell>
        </row>
        <row r="855">
          <cell r="A855">
            <v>68109091</v>
          </cell>
          <cell r="B855">
            <v>623</v>
          </cell>
          <cell r="C855" t="str">
            <v>VPSA IT INSTR SVC</v>
          </cell>
        </row>
        <row r="856">
          <cell r="A856">
            <v>68109093</v>
          </cell>
          <cell r="B856">
            <v>623</v>
          </cell>
          <cell r="C856" t="str">
            <v>IT INSTR OPER SVC</v>
          </cell>
        </row>
        <row r="857">
          <cell r="A857">
            <v>68109000000000</v>
          </cell>
          <cell r="B857">
            <v>628</v>
          </cell>
          <cell r="C857" t="str">
            <v>ARPA ECF INSTR TECHNOLOGY</v>
          </cell>
        </row>
        <row r="858">
          <cell r="A858" t="str">
            <v>681090V8</v>
          </cell>
          <cell r="B858">
            <v>628</v>
          </cell>
          <cell r="C858" t="str">
            <v>GEER VISION TECH EXPENSES</v>
          </cell>
        </row>
        <row r="859">
          <cell r="A859" t="str">
            <v>681090Y8</v>
          </cell>
          <cell r="B859">
            <v>628</v>
          </cell>
          <cell r="C859" t="str">
            <v>ARP IT CLASSROOM</v>
          </cell>
        </row>
        <row r="860">
          <cell r="A860" t="str">
            <v>681090Z8</v>
          </cell>
          <cell r="B860">
            <v>628</v>
          </cell>
          <cell r="C860" t="str">
            <v>IT CLSRM INSTR ESSER II</v>
          </cell>
        </row>
        <row r="861">
          <cell r="A861">
            <v>68201013</v>
          </cell>
          <cell r="B861">
            <v>623</v>
          </cell>
          <cell r="C861" t="str">
            <v>BES IT OPER SVC</v>
          </cell>
        </row>
        <row r="862">
          <cell r="A862">
            <v>68202013</v>
          </cell>
          <cell r="B862">
            <v>623</v>
          </cell>
          <cell r="C862" t="str">
            <v>GES IT OPER SVC</v>
          </cell>
        </row>
        <row r="863">
          <cell r="A863">
            <v>68203013</v>
          </cell>
          <cell r="B863">
            <v>623</v>
          </cell>
          <cell r="C863" t="str">
            <v>RES IT OPER SVC</v>
          </cell>
        </row>
        <row r="864">
          <cell r="A864">
            <v>68204013</v>
          </cell>
          <cell r="B864">
            <v>623</v>
          </cell>
          <cell r="C864" t="str">
            <v>GMS 6/7 TECHNOLOGY INSTRUCTION</v>
          </cell>
        </row>
        <row r="865">
          <cell r="A865">
            <v>68206013</v>
          </cell>
          <cell r="B865">
            <v>623</v>
          </cell>
          <cell r="C865" t="str">
            <v>GMS IT OPER SVC</v>
          </cell>
        </row>
        <row r="866">
          <cell r="A866">
            <v>68207013</v>
          </cell>
          <cell r="B866">
            <v>623</v>
          </cell>
          <cell r="C866" t="str">
            <v>GMS 7 TECHNOLOGY INSTRUCTION</v>
          </cell>
        </row>
        <row r="867">
          <cell r="A867">
            <v>68208013</v>
          </cell>
          <cell r="B867">
            <v>623</v>
          </cell>
          <cell r="C867" t="str">
            <v>GHS IT OPER SVC</v>
          </cell>
        </row>
        <row r="868">
          <cell r="A868">
            <v>68208096</v>
          </cell>
          <cell r="B868">
            <v>626</v>
          </cell>
          <cell r="C868" t="str">
            <v>GHS INSTR MAC INS</v>
          </cell>
        </row>
        <row r="869">
          <cell r="A869">
            <v>68209048</v>
          </cell>
          <cell r="B869">
            <v>628</v>
          </cell>
          <cell r="C869" t="str">
            <v>CO CRF TECHNOLOGY SUPPORT</v>
          </cell>
        </row>
        <row r="870">
          <cell r="A870">
            <v>68209058</v>
          </cell>
          <cell r="B870">
            <v>628</v>
          </cell>
          <cell r="C870" t="str">
            <v>OPER TECH ESSER CARES ACT</v>
          </cell>
        </row>
        <row r="871">
          <cell r="A871">
            <v>68209068</v>
          </cell>
          <cell r="B871">
            <v>628</v>
          </cell>
          <cell r="C871" t="str">
            <v>VA CRF TECHNOLOGY SUPPORT</v>
          </cell>
        </row>
        <row r="872">
          <cell r="A872">
            <v>68209093</v>
          </cell>
          <cell r="B872">
            <v>623</v>
          </cell>
          <cell r="C872" t="str">
            <v>DIV IT OPER SVC</v>
          </cell>
        </row>
        <row r="873">
          <cell r="A873">
            <v>68209096</v>
          </cell>
          <cell r="B873">
            <v>626</v>
          </cell>
          <cell r="C873" t="str">
            <v>DIVISION INSTR IPAD INS</v>
          </cell>
        </row>
        <row r="874">
          <cell r="A874" t="str">
            <v>682090U8</v>
          </cell>
          <cell r="B874">
            <v>628</v>
          </cell>
          <cell r="C874" t="str">
            <v>ESSII SAS UNFIN LRNG TECHN</v>
          </cell>
        </row>
        <row r="875">
          <cell r="A875" t="str">
            <v>682090V8</v>
          </cell>
          <cell r="B875">
            <v>628</v>
          </cell>
          <cell r="C875" t="str">
            <v>GEER TECH VISION CARES ACT</v>
          </cell>
        </row>
        <row r="876">
          <cell r="A876" t="str">
            <v>682090Y8</v>
          </cell>
          <cell r="B876">
            <v>628</v>
          </cell>
          <cell r="C876" t="str">
            <v>ARPA TECHNOLOGY SUPPORT</v>
          </cell>
        </row>
        <row r="877">
          <cell r="A877" t="str">
            <v>682090Z8</v>
          </cell>
          <cell r="B877">
            <v>628</v>
          </cell>
          <cell r="C877" t="str">
            <v>IT SUPPORT ESSER II</v>
          </cell>
        </row>
        <row r="878">
          <cell r="A878">
            <v>68309013</v>
          </cell>
          <cell r="B878">
            <v>623</v>
          </cell>
          <cell r="C878" t="str">
            <v>ADMIN IT INSTR SVC</v>
          </cell>
        </row>
        <row r="879">
          <cell r="A879">
            <v>68309058</v>
          </cell>
          <cell r="B879">
            <v>628</v>
          </cell>
          <cell r="C879" t="str">
            <v>ESSER ADMIN COSTS</v>
          </cell>
        </row>
        <row r="880">
          <cell r="A880">
            <v>68309068</v>
          </cell>
          <cell r="B880">
            <v>628</v>
          </cell>
          <cell r="C880" t="str">
            <v>VA CRF ADMIN TECH</v>
          </cell>
        </row>
        <row r="881">
          <cell r="A881">
            <v>68309093</v>
          </cell>
          <cell r="B881">
            <v>623</v>
          </cell>
          <cell r="C881" t="str">
            <v>ADMIN IT OPER SVC</v>
          </cell>
        </row>
        <row r="882">
          <cell r="A882" t="str">
            <v>683090Z8</v>
          </cell>
          <cell r="B882">
            <v>628</v>
          </cell>
          <cell r="C882" t="str">
            <v>IT ADMIN ESSER II</v>
          </cell>
        </row>
        <row r="883">
          <cell r="A883">
            <v>68409068</v>
          </cell>
          <cell r="B883">
            <v>628</v>
          </cell>
          <cell r="C883" t="str">
            <v>VA CRF COVID HEALTH TECHN</v>
          </cell>
        </row>
        <row r="884">
          <cell r="A884">
            <v>68409093</v>
          </cell>
          <cell r="B884">
            <v>623</v>
          </cell>
          <cell r="C884" t="str">
            <v>HEALTH IT OPER SVC</v>
          </cell>
        </row>
        <row r="885">
          <cell r="A885" t="str">
            <v>684090Z8</v>
          </cell>
          <cell r="B885">
            <v>628</v>
          </cell>
          <cell r="C885" t="str">
            <v>IT HLTH ESSER II</v>
          </cell>
        </row>
        <row r="886">
          <cell r="A886">
            <v>68509093</v>
          </cell>
          <cell r="B886">
            <v>623</v>
          </cell>
          <cell r="C886" t="str">
            <v>TRANSP IT OPER SVC</v>
          </cell>
        </row>
        <row r="887">
          <cell r="A887">
            <v>68509000000000</v>
          </cell>
          <cell r="B887">
            <v>628</v>
          </cell>
          <cell r="C887" t="str">
            <v>ARPA ECF TRANSP TECHN</v>
          </cell>
        </row>
        <row r="888">
          <cell r="A888" t="str">
            <v>685090U8</v>
          </cell>
          <cell r="B888">
            <v>628</v>
          </cell>
          <cell r="C888" t="str">
            <v>ESSII SAS UNFIN LRNG TRANS TEC</v>
          </cell>
        </row>
        <row r="889">
          <cell r="A889">
            <v>68609093</v>
          </cell>
          <cell r="B889">
            <v>623</v>
          </cell>
          <cell r="C889" t="str">
            <v>O&amp;M IT OPER SVC</v>
          </cell>
        </row>
        <row r="890">
          <cell r="A890">
            <v>68709058</v>
          </cell>
          <cell r="B890">
            <v>628</v>
          </cell>
          <cell r="C890" t="str">
            <v>ESSER CAFE TECHNOLOGY</v>
          </cell>
        </row>
        <row r="891">
          <cell r="A891">
            <v>68709068</v>
          </cell>
          <cell r="B891">
            <v>628</v>
          </cell>
          <cell r="C891" t="str">
            <v>VA CRF NUTRITION IT</v>
          </cell>
        </row>
        <row r="892">
          <cell r="A892">
            <v>68709093</v>
          </cell>
          <cell r="B892">
            <v>623</v>
          </cell>
          <cell r="C892" t="str">
            <v>CAFE IT OPER SVC</v>
          </cell>
        </row>
        <row r="893">
          <cell r="A893">
            <v>68809091</v>
          </cell>
          <cell r="B893">
            <v>623</v>
          </cell>
          <cell r="C893" t="str">
            <v>VPSA FAC IT OPER SVC</v>
          </cell>
        </row>
        <row r="894">
          <cell r="A894">
            <v>68809093</v>
          </cell>
          <cell r="B894">
            <v>623</v>
          </cell>
          <cell r="C894" t="str">
            <v>FAC IT OPER SVC</v>
          </cell>
        </row>
        <row r="895">
          <cell r="A895">
            <v>69109013</v>
          </cell>
          <cell r="B895">
            <v>623</v>
          </cell>
          <cell r="C895" t="str">
            <v>CONT RESERVE HMP</v>
          </cell>
        </row>
        <row r="896">
          <cell r="A896">
            <v>710</v>
          </cell>
          <cell r="B896">
            <v>710</v>
          </cell>
          <cell r="C896" t="str">
            <v>ECONOMIC DEVELOPMENT AUTHORITY</v>
          </cell>
        </row>
        <row r="897">
          <cell r="A897">
            <v>7100013</v>
          </cell>
          <cell r="B897">
            <v>710</v>
          </cell>
          <cell r="C897" t="str">
            <v>PERMITS FEES LICENSES</v>
          </cell>
        </row>
        <row r="898">
          <cell r="A898">
            <v>7100015</v>
          </cell>
          <cell r="B898">
            <v>710</v>
          </cell>
          <cell r="C898" t="str">
            <v>USE OF MONEY AND PROPERTY</v>
          </cell>
        </row>
        <row r="899">
          <cell r="A899">
            <v>7100016</v>
          </cell>
          <cell r="B899">
            <v>710</v>
          </cell>
          <cell r="C899" t="str">
            <v>CHARGES FOR SERVICES</v>
          </cell>
        </row>
        <row r="900">
          <cell r="A900">
            <v>7100018</v>
          </cell>
          <cell r="B900">
            <v>710</v>
          </cell>
          <cell r="C900" t="str">
            <v>MISCELLANEOUS</v>
          </cell>
        </row>
        <row r="901">
          <cell r="A901">
            <v>7100051</v>
          </cell>
          <cell r="B901">
            <v>710</v>
          </cell>
          <cell r="C901" t="str">
            <v>PAYMENTS FROM PRIMARY GOVT</v>
          </cell>
        </row>
        <row r="902">
          <cell r="A902">
            <v>7100090</v>
          </cell>
          <cell r="B902">
            <v>710</v>
          </cell>
          <cell r="C902" t="str">
            <v>PRIOR YEAR BALANCE INTER XFER</v>
          </cell>
        </row>
        <row r="903">
          <cell r="A903">
            <v>7108105</v>
          </cell>
          <cell r="B903">
            <v>710</v>
          </cell>
          <cell r="C903" t="str">
            <v>ECONOMIC DEVELOPMENT AUTHORITY</v>
          </cell>
        </row>
        <row r="904">
          <cell r="A904">
            <v>720</v>
          </cell>
          <cell r="B904">
            <v>720</v>
          </cell>
          <cell r="C904" t="str">
            <v>PERFORMANCE BONDS</v>
          </cell>
        </row>
        <row r="905">
          <cell r="A905">
            <v>730</v>
          </cell>
          <cell r="B905">
            <v>730</v>
          </cell>
          <cell r="C905" t="str">
            <v>ROAD AND STREET LIGHTS</v>
          </cell>
        </row>
        <row r="906">
          <cell r="A906">
            <v>7308000</v>
          </cell>
          <cell r="B906">
            <v>730</v>
          </cell>
          <cell r="C906" t="str">
            <v>ROAD AND STREET LIGHTS</v>
          </cell>
        </row>
        <row r="907">
          <cell r="A907">
            <v>800</v>
          </cell>
          <cell r="B907">
            <v>800</v>
          </cell>
          <cell r="C907" t="str">
            <v>CAPITAL ASSETS COUNTY AND SCHO</v>
          </cell>
        </row>
        <row r="908">
          <cell r="A908">
            <v>80010</v>
          </cell>
          <cell r="B908">
            <v>800</v>
          </cell>
          <cell r="C908" t="str">
            <v>CAP ASSETS GEN GOVERNMENT</v>
          </cell>
        </row>
        <row r="909">
          <cell r="A909">
            <v>80020</v>
          </cell>
          <cell r="B909">
            <v>800</v>
          </cell>
          <cell r="C909" t="str">
            <v>CAPITAL ASSETS JUD ADMIN</v>
          </cell>
        </row>
        <row r="910">
          <cell r="A910">
            <v>80030</v>
          </cell>
          <cell r="B910">
            <v>800</v>
          </cell>
          <cell r="C910" t="str">
            <v>CAPITAL ASSETS PUBLIC SAFETY</v>
          </cell>
        </row>
        <row r="911">
          <cell r="A911">
            <v>80040</v>
          </cell>
          <cell r="B911">
            <v>800</v>
          </cell>
          <cell r="C911" t="str">
            <v>CAPITAL ASSETS GENERAL SERVICE</v>
          </cell>
        </row>
        <row r="912">
          <cell r="A912">
            <v>80050</v>
          </cell>
          <cell r="B912">
            <v>800</v>
          </cell>
          <cell r="C912" t="str">
            <v>CAPITAL ASSETS HEALTH HUMAN SE</v>
          </cell>
        </row>
        <row r="913">
          <cell r="A913">
            <v>80060</v>
          </cell>
          <cell r="B913">
            <v>800</v>
          </cell>
          <cell r="C913" t="str">
            <v>CAPITAL ASSETS EDUCATION</v>
          </cell>
        </row>
        <row r="914">
          <cell r="A914">
            <v>80070</v>
          </cell>
          <cell r="B914">
            <v>800</v>
          </cell>
          <cell r="C914" t="str">
            <v>CAPITAL ASSETS PARKS CULTURAL</v>
          </cell>
        </row>
        <row r="915">
          <cell r="A915">
            <v>80080</v>
          </cell>
          <cell r="B915">
            <v>800</v>
          </cell>
          <cell r="C915" t="str">
            <v>CAPITAL ASSETS COMM DEVELOPMEN</v>
          </cell>
        </row>
        <row r="916">
          <cell r="A916">
            <v>810</v>
          </cell>
          <cell r="B916">
            <v>810</v>
          </cell>
          <cell r="C916" t="str">
            <v>GASB 34 BALANCES</v>
          </cell>
        </row>
        <row r="917">
          <cell r="A917">
            <v>81010</v>
          </cell>
          <cell r="B917">
            <v>810</v>
          </cell>
          <cell r="C917" t="str">
            <v>GENERAL GOVT</v>
          </cell>
        </row>
        <row r="918">
          <cell r="A918">
            <v>81020</v>
          </cell>
          <cell r="B918">
            <v>810</v>
          </cell>
          <cell r="C918" t="str">
            <v>JUDICIAL ADMIN</v>
          </cell>
        </row>
        <row r="919">
          <cell r="A919">
            <v>81030</v>
          </cell>
          <cell r="B919">
            <v>810</v>
          </cell>
          <cell r="C919" t="str">
            <v>PUBLIC SAFETY</v>
          </cell>
        </row>
        <row r="920">
          <cell r="A920">
            <v>81040</v>
          </cell>
          <cell r="B920">
            <v>810</v>
          </cell>
          <cell r="C920" t="str">
            <v>GENERAL SERVICES</v>
          </cell>
        </row>
        <row r="921">
          <cell r="A921">
            <v>81050</v>
          </cell>
          <cell r="B921">
            <v>810</v>
          </cell>
          <cell r="C921" t="str">
            <v>HEALTH HUMAN SERVICES</v>
          </cell>
        </row>
        <row r="922">
          <cell r="A922">
            <v>81060</v>
          </cell>
          <cell r="B922">
            <v>810</v>
          </cell>
          <cell r="C922" t="str">
            <v>EDUCATION</v>
          </cell>
        </row>
        <row r="923">
          <cell r="A923">
            <v>81070</v>
          </cell>
          <cell r="B923">
            <v>810</v>
          </cell>
          <cell r="C923" t="str">
            <v>PARKS CULTURAL</v>
          </cell>
        </row>
        <row r="924">
          <cell r="A924">
            <v>81080</v>
          </cell>
          <cell r="B924">
            <v>810</v>
          </cell>
          <cell r="C924" t="str">
            <v>COMMUNITY DEVELOPMENT</v>
          </cell>
        </row>
        <row r="925">
          <cell r="A925">
            <v>970</v>
          </cell>
          <cell r="B925">
            <v>970</v>
          </cell>
          <cell r="C925" t="str">
            <v>ESCROW FUND</v>
          </cell>
        </row>
        <row r="926">
          <cell r="A926">
            <v>980</v>
          </cell>
          <cell r="B926">
            <v>980</v>
          </cell>
          <cell r="C926" t="str">
            <v>OTHER TREASURER</v>
          </cell>
        </row>
        <row r="927">
          <cell r="A927">
            <v>990</v>
          </cell>
          <cell r="B927">
            <v>990</v>
          </cell>
          <cell r="C927" t="str">
            <v>TREASURER ACCOUNTABILITY</v>
          </cell>
        </row>
        <row r="928">
          <cell r="A928"/>
          <cell r="B928"/>
        </row>
        <row r="929">
          <cell r="A929"/>
          <cell r="B929"/>
        </row>
        <row r="930">
          <cell r="A930"/>
          <cell r="B930"/>
        </row>
        <row r="931">
          <cell r="A931"/>
          <cell r="B931"/>
        </row>
        <row r="932">
          <cell r="A932"/>
          <cell r="B932"/>
        </row>
        <row r="933">
          <cell r="A933"/>
          <cell r="B933"/>
        </row>
        <row r="934">
          <cell r="A934"/>
          <cell r="B934"/>
        </row>
        <row r="935">
          <cell r="A935"/>
          <cell r="B935"/>
        </row>
        <row r="936">
          <cell r="A936"/>
          <cell r="B936"/>
        </row>
        <row r="937">
          <cell r="A937"/>
          <cell r="B937"/>
        </row>
        <row r="938">
          <cell r="A938"/>
          <cell r="B938"/>
        </row>
        <row r="939">
          <cell r="A939"/>
          <cell r="B939"/>
        </row>
        <row r="940">
          <cell r="A940"/>
          <cell r="B940"/>
        </row>
        <row r="941">
          <cell r="A941"/>
          <cell r="B941"/>
        </row>
        <row r="942">
          <cell r="A942"/>
          <cell r="B942"/>
        </row>
        <row r="943">
          <cell r="A943"/>
          <cell r="B943"/>
        </row>
        <row r="944">
          <cell r="A944"/>
          <cell r="B944"/>
        </row>
        <row r="945">
          <cell r="A945"/>
          <cell r="B945"/>
        </row>
        <row r="946">
          <cell r="A946"/>
          <cell r="B946"/>
        </row>
        <row r="947">
          <cell r="A947"/>
          <cell r="B947"/>
        </row>
        <row r="948">
          <cell r="A948"/>
          <cell r="B948"/>
        </row>
        <row r="949">
          <cell r="A949"/>
          <cell r="B949"/>
        </row>
        <row r="950">
          <cell r="A950"/>
          <cell r="B950"/>
        </row>
        <row r="951">
          <cell r="A951"/>
          <cell r="B951"/>
        </row>
        <row r="952">
          <cell r="A952"/>
          <cell r="B952"/>
        </row>
        <row r="953">
          <cell r="A953"/>
          <cell r="B953"/>
        </row>
        <row r="954">
          <cell r="A954"/>
          <cell r="B954"/>
        </row>
        <row r="955">
          <cell r="A955"/>
          <cell r="B955"/>
        </row>
        <row r="956">
          <cell r="A956"/>
          <cell r="B956"/>
        </row>
        <row r="957">
          <cell r="A957"/>
          <cell r="B957"/>
        </row>
        <row r="958">
          <cell r="A958"/>
          <cell r="B958"/>
        </row>
        <row r="959">
          <cell r="A959"/>
          <cell r="B959"/>
        </row>
        <row r="960">
          <cell r="A960"/>
          <cell r="B960"/>
        </row>
        <row r="961">
          <cell r="A961"/>
          <cell r="B961"/>
        </row>
        <row r="962">
          <cell r="A962"/>
          <cell r="B962"/>
        </row>
        <row r="963">
          <cell r="A963"/>
          <cell r="B963"/>
        </row>
        <row r="964">
          <cell r="A964"/>
          <cell r="B964"/>
        </row>
        <row r="965">
          <cell r="A965"/>
          <cell r="B965"/>
        </row>
        <row r="966">
          <cell r="A966"/>
          <cell r="B966"/>
        </row>
        <row r="967">
          <cell r="A967"/>
          <cell r="B967"/>
        </row>
        <row r="968">
          <cell r="A968"/>
          <cell r="B968"/>
        </row>
        <row r="969">
          <cell r="A969"/>
          <cell r="B969"/>
        </row>
        <row r="970">
          <cell r="A970"/>
          <cell r="B970"/>
        </row>
        <row r="971">
          <cell r="A971"/>
          <cell r="B971"/>
        </row>
        <row r="972">
          <cell r="A972"/>
          <cell r="B972"/>
        </row>
        <row r="973">
          <cell r="A973"/>
          <cell r="B973"/>
        </row>
        <row r="974">
          <cell r="A974"/>
          <cell r="B974"/>
        </row>
        <row r="975">
          <cell r="A975"/>
          <cell r="B975"/>
        </row>
        <row r="976">
          <cell r="A976"/>
          <cell r="B976"/>
        </row>
        <row r="977">
          <cell r="A977"/>
          <cell r="B977"/>
        </row>
        <row r="978">
          <cell r="A978"/>
          <cell r="B978"/>
        </row>
        <row r="979">
          <cell r="A979"/>
          <cell r="B979"/>
        </row>
        <row r="980">
          <cell r="A980"/>
          <cell r="B980"/>
        </row>
        <row r="981">
          <cell r="A981"/>
          <cell r="B981"/>
        </row>
        <row r="982">
          <cell r="A982"/>
          <cell r="B982"/>
        </row>
        <row r="983">
          <cell r="A983"/>
          <cell r="B983"/>
        </row>
        <row r="984">
          <cell r="A984"/>
          <cell r="B984"/>
        </row>
        <row r="985">
          <cell r="A985"/>
          <cell r="B985"/>
        </row>
        <row r="986">
          <cell r="A986"/>
          <cell r="B986"/>
        </row>
        <row r="987">
          <cell r="A987"/>
          <cell r="B987"/>
        </row>
        <row r="988">
          <cell r="A988"/>
          <cell r="B988"/>
        </row>
        <row r="989">
          <cell r="A989"/>
          <cell r="B989"/>
        </row>
        <row r="990">
          <cell r="A990"/>
          <cell r="B990"/>
        </row>
        <row r="991">
          <cell r="A991"/>
          <cell r="B991"/>
        </row>
        <row r="992">
          <cell r="A992"/>
          <cell r="B992"/>
        </row>
        <row r="993">
          <cell r="A993"/>
          <cell r="B993"/>
        </row>
        <row r="994">
          <cell r="A994"/>
          <cell r="B994"/>
        </row>
        <row r="995">
          <cell r="A995"/>
          <cell r="B995"/>
        </row>
        <row r="996">
          <cell r="A996"/>
          <cell r="B996"/>
        </row>
        <row r="997">
          <cell r="A997"/>
          <cell r="B997"/>
        </row>
        <row r="998">
          <cell r="A998"/>
          <cell r="B998"/>
        </row>
        <row r="999">
          <cell r="A999"/>
          <cell r="B999"/>
        </row>
        <row r="1000">
          <cell r="A1000"/>
          <cell r="B1000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71C5C-51B2-4F10-B1C0-6324B009235B}">
  <dimension ref="A1:J1215"/>
  <sheetViews>
    <sheetView tabSelected="1" zoomScale="110" zoomScaleNormal="110" workbookViewId="0">
      <pane ySplit="4" topLeftCell="A5" activePane="bottomLeft" state="frozen"/>
      <selection pane="bottomLeft" activeCell="A5" sqref="A5"/>
    </sheetView>
  </sheetViews>
  <sheetFormatPr defaultRowHeight="14.25" x14ac:dyDescent="0.2"/>
  <cols>
    <col min="1" max="1" width="9.875" style="4" bestFit="1" customWidth="1"/>
    <col min="2" max="2" width="9.375" style="13" bestFit="1" customWidth="1"/>
    <col min="3" max="3" width="8.625" style="4" customWidth="1"/>
    <col min="4" max="4" width="42.125" style="1" bestFit="1" customWidth="1"/>
    <col min="5" max="5" width="11.875" style="25" bestFit="1" customWidth="1"/>
    <col min="6" max="6" width="18.375" style="6" customWidth="1"/>
    <col min="7" max="7" width="28.125" style="11" bestFit="1" customWidth="1"/>
    <col min="8" max="9" width="9" style="4"/>
    <col min="10" max="10" width="12.125" style="3" bestFit="1" customWidth="1"/>
  </cols>
  <sheetData>
    <row r="1" spans="1:10" ht="15.75" x14ac:dyDescent="0.25">
      <c r="A1" s="5" t="s">
        <v>0</v>
      </c>
      <c r="B1" s="36"/>
      <c r="C1" s="6"/>
    </row>
    <row r="2" spans="1:10" ht="15.75" x14ac:dyDescent="0.25">
      <c r="A2" s="14" t="s">
        <v>671</v>
      </c>
      <c r="B2" s="36"/>
      <c r="C2" s="6"/>
    </row>
    <row r="3" spans="1:10" x14ac:dyDescent="0.2">
      <c r="A3" s="34"/>
    </row>
    <row r="4" spans="1:10" ht="27" customHeight="1" x14ac:dyDescent="0.2">
      <c r="A4" s="9" t="s">
        <v>2</v>
      </c>
      <c r="B4" s="12" t="s">
        <v>1</v>
      </c>
      <c r="C4" s="9" t="s">
        <v>3</v>
      </c>
      <c r="D4" s="2" t="s">
        <v>4</v>
      </c>
      <c r="E4" s="26" t="s">
        <v>5</v>
      </c>
      <c r="F4" s="7" t="s">
        <v>6</v>
      </c>
      <c r="G4" s="10" t="s">
        <v>7</v>
      </c>
      <c r="H4" s="9" t="s">
        <v>8</v>
      </c>
      <c r="I4" s="9" t="s">
        <v>9</v>
      </c>
      <c r="J4" s="8" t="s">
        <v>10</v>
      </c>
    </row>
    <row r="5" spans="1:10" ht="15" x14ac:dyDescent="0.2">
      <c r="A5" s="28">
        <v>2028713</v>
      </c>
      <c r="B5" s="33">
        <v>44932</v>
      </c>
      <c r="C5" s="28">
        <v>3814</v>
      </c>
      <c r="D5" s="29" t="s">
        <v>120</v>
      </c>
      <c r="E5" s="30">
        <v>138.75</v>
      </c>
      <c r="F5" s="31" t="s">
        <v>121</v>
      </c>
      <c r="G5" s="15" t="str">
        <f>VLOOKUP(H5,[1]Segments!$A$2:$C$927,3,FALSE)</f>
        <v>CLERK OF CIRCUIT COURT</v>
      </c>
      <c r="H5" s="29">
        <v>1002106</v>
      </c>
      <c r="I5" s="29">
        <v>490210</v>
      </c>
      <c r="J5" s="30">
        <v>138.75</v>
      </c>
    </row>
    <row r="6" spans="1:10" ht="15" x14ac:dyDescent="0.2">
      <c r="A6" s="28">
        <v>2028714</v>
      </c>
      <c r="B6" s="33">
        <v>44932</v>
      </c>
      <c r="C6" s="28">
        <v>1319</v>
      </c>
      <c r="D6" s="29" t="s">
        <v>122</v>
      </c>
      <c r="E6" s="30">
        <v>726</v>
      </c>
      <c r="F6" s="31" t="s">
        <v>123</v>
      </c>
      <c r="G6" s="15" t="str">
        <f>VLOOKUP(H6,[1]Segments!$A$2:$C$1000,3,FALSE)</f>
        <v>PUBLIC UTILITY</v>
      </c>
      <c r="H6" s="29">
        <v>4004401</v>
      </c>
      <c r="I6" s="29">
        <v>430060</v>
      </c>
      <c r="J6" s="30">
        <v>726</v>
      </c>
    </row>
    <row r="7" spans="1:10" ht="15" x14ac:dyDescent="0.2">
      <c r="A7" s="28">
        <v>2028715</v>
      </c>
      <c r="B7" s="33">
        <v>44932</v>
      </c>
      <c r="C7" s="28">
        <v>1716</v>
      </c>
      <c r="D7" s="29" t="s">
        <v>12</v>
      </c>
      <c r="E7" s="30">
        <v>675.82</v>
      </c>
      <c r="F7" s="31" t="s">
        <v>124</v>
      </c>
      <c r="G7" s="15" t="str">
        <f>VLOOKUP(H7,[1]Segments!$A$2:$C$1000,3,FALSE)</f>
        <v>REGISTRAR</v>
      </c>
      <c r="H7" s="29">
        <v>1001302</v>
      </c>
      <c r="I7" s="29">
        <v>454020</v>
      </c>
      <c r="J7" s="30">
        <v>49.99</v>
      </c>
    </row>
    <row r="8" spans="1:10" ht="15" x14ac:dyDescent="0.2">
      <c r="A8" s="28">
        <v>2028715</v>
      </c>
      <c r="B8" s="33">
        <v>44932</v>
      </c>
      <c r="C8" s="28">
        <v>1716</v>
      </c>
      <c r="D8" s="29" t="s">
        <v>12</v>
      </c>
      <c r="E8" s="30">
        <v>675.82</v>
      </c>
      <c r="F8" s="31" t="s">
        <v>125</v>
      </c>
      <c r="G8" s="15" t="str">
        <f>VLOOKUP(H8,[1]Segments!$A$2:$C$1000,3,FALSE)</f>
        <v>CLERK OF CIRCUIT COURT</v>
      </c>
      <c r="H8" s="29">
        <v>1002106</v>
      </c>
      <c r="I8" s="29">
        <v>454020</v>
      </c>
      <c r="J8" s="30">
        <v>36.14</v>
      </c>
    </row>
    <row r="9" spans="1:10" ht="15" x14ac:dyDescent="0.2">
      <c r="A9" s="28">
        <v>2028715</v>
      </c>
      <c r="B9" s="33">
        <v>44932</v>
      </c>
      <c r="C9" s="28">
        <v>1716</v>
      </c>
      <c r="D9" s="29" t="s">
        <v>12</v>
      </c>
      <c r="E9" s="30">
        <v>675.82</v>
      </c>
      <c r="F9" s="31" t="s">
        <v>126</v>
      </c>
      <c r="G9" s="15" t="str">
        <f>VLOOKUP(H9,[1]Segments!$A$2:$C$1000,3,FALSE)</f>
        <v>HUMAN RESOURCES</v>
      </c>
      <c r="H9" s="29">
        <v>1001205</v>
      </c>
      <c r="I9" s="29">
        <v>456020</v>
      </c>
      <c r="J9" s="30">
        <v>94.94</v>
      </c>
    </row>
    <row r="10" spans="1:10" ht="15" x14ac:dyDescent="0.2">
      <c r="A10" s="28">
        <v>2028715</v>
      </c>
      <c r="B10" s="33">
        <v>44932</v>
      </c>
      <c r="C10" s="28">
        <v>1716</v>
      </c>
      <c r="D10" s="29" t="s">
        <v>12</v>
      </c>
      <c r="E10" s="30">
        <v>675.82</v>
      </c>
      <c r="F10" s="31" t="s">
        <v>127</v>
      </c>
      <c r="G10" s="15" t="str">
        <f>VLOOKUP(H10,[1]Segments!$A$2:$C$1000,3,FALSE)</f>
        <v>COMMISSIONER OF REVENUE</v>
      </c>
      <c r="H10" s="29">
        <v>1001209</v>
      </c>
      <c r="I10" s="29">
        <v>454020</v>
      </c>
      <c r="J10" s="30">
        <v>494.75</v>
      </c>
    </row>
    <row r="11" spans="1:10" ht="15" x14ac:dyDescent="0.2">
      <c r="A11" s="28">
        <v>2028716</v>
      </c>
      <c r="B11" s="33">
        <v>44932</v>
      </c>
      <c r="C11" s="28">
        <v>532</v>
      </c>
      <c r="D11" s="29" t="s">
        <v>128</v>
      </c>
      <c r="E11" s="30">
        <v>287.31</v>
      </c>
      <c r="F11" s="31">
        <v>5775</v>
      </c>
      <c r="G11" s="15" t="str">
        <f>VLOOKUP(H11,[1]Segments!$A$2:$C$1000,3,FALSE)</f>
        <v>CONVENIENCE CENTER</v>
      </c>
      <c r="H11" s="29">
        <v>1004204</v>
      </c>
      <c r="I11" s="29">
        <v>460007</v>
      </c>
      <c r="J11" s="30">
        <v>287.31</v>
      </c>
    </row>
    <row r="12" spans="1:10" ht="15" x14ac:dyDescent="0.2">
      <c r="A12" s="28">
        <v>2028717</v>
      </c>
      <c r="B12" s="33">
        <v>44932</v>
      </c>
      <c r="C12" s="28">
        <v>1821</v>
      </c>
      <c r="D12" s="29" t="s">
        <v>104</v>
      </c>
      <c r="E12" s="30">
        <v>194.36</v>
      </c>
      <c r="F12" s="31">
        <v>615407685123</v>
      </c>
      <c r="G12" s="15" t="str">
        <f>VLOOKUP(H12,[1]Segments!$A$2:$C$1000,3,FALSE)</f>
        <v>HUMAN RESOURCES</v>
      </c>
      <c r="H12" s="29">
        <v>1001205</v>
      </c>
      <c r="I12" s="29">
        <v>430060</v>
      </c>
      <c r="J12" s="30">
        <v>194.36</v>
      </c>
    </row>
    <row r="13" spans="1:10" ht="15" x14ac:dyDescent="0.2">
      <c r="A13" s="28">
        <v>2028718</v>
      </c>
      <c r="B13" s="33">
        <v>44932</v>
      </c>
      <c r="C13" s="28">
        <v>3623</v>
      </c>
      <c r="D13" s="29" t="s">
        <v>129</v>
      </c>
      <c r="E13" s="30">
        <v>143</v>
      </c>
      <c r="F13" s="31">
        <v>3607</v>
      </c>
      <c r="G13" s="15" t="str">
        <f>VLOOKUP(H13,[1]Segments!$A$2:$C$1000,3,FALSE)</f>
        <v>GENERAL SERVICES</v>
      </c>
      <c r="H13" s="29">
        <v>1004302</v>
      </c>
      <c r="I13" s="29">
        <v>430060</v>
      </c>
      <c r="J13" s="30">
        <v>143</v>
      </c>
    </row>
    <row r="14" spans="1:10" ht="15" x14ac:dyDescent="0.2">
      <c r="A14" s="28">
        <v>2028719</v>
      </c>
      <c r="B14" s="33">
        <v>44932</v>
      </c>
      <c r="C14" s="28">
        <v>2248</v>
      </c>
      <c r="D14" s="29" t="s">
        <v>118</v>
      </c>
      <c r="E14" s="30">
        <v>318</v>
      </c>
      <c r="F14" s="31">
        <v>919803010</v>
      </c>
      <c r="G14" s="15" t="str">
        <f>VLOOKUP(H14,[1]Segments!$A$2:$C$1000,3,FALSE)</f>
        <v>PARKS &amp; RECREATION</v>
      </c>
      <c r="H14" s="29">
        <v>1007104</v>
      </c>
      <c r="I14" s="29">
        <v>460005</v>
      </c>
      <c r="J14" s="30">
        <v>318</v>
      </c>
    </row>
    <row r="15" spans="1:10" ht="15" x14ac:dyDescent="0.2">
      <c r="A15" s="28">
        <v>2028720</v>
      </c>
      <c r="B15" s="33">
        <v>44932</v>
      </c>
      <c r="C15" s="28">
        <v>2249</v>
      </c>
      <c r="D15" s="29" t="s">
        <v>130</v>
      </c>
      <c r="E15" s="30">
        <v>417.52</v>
      </c>
      <c r="F15" s="31" t="s">
        <v>131</v>
      </c>
      <c r="G15" s="15" t="str">
        <f>VLOOKUP(H15,[1]Segments!$A$2:$C$1000,3,FALSE)</f>
        <v>GENERAL SERVICES</v>
      </c>
      <c r="H15" s="29">
        <v>1004302</v>
      </c>
      <c r="I15" s="29">
        <v>460007</v>
      </c>
      <c r="J15" s="30">
        <v>417.52</v>
      </c>
    </row>
    <row r="16" spans="1:10" ht="15" x14ac:dyDescent="0.2">
      <c r="A16" s="28">
        <v>2028721</v>
      </c>
      <c r="B16" s="33">
        <v>44932</v>
      </c>
      <c r="C16" s="28">
        <v>1124</v>
      </c>
      <c r="D16" s="29" t="s">
        <v>93</v>
      </c>
      <c r="E16" s="30">
        <v>940.95</v>
      </c>
      <c r="F16" s="31">
        <v>333549</v>
      </c>
      <c r="G16" s="15" t="str">
        <f>VLOOKUP(H16,[1]Segments!$A$2:$C$1000,3,FALSE)</f>
        <v>PARKS &amp; RECREATION</v>
      </c>
      <c r="H16" s="29">
        <v>1007104</v>
      </c>
      <c r="I16" s="29">
        <v>458040</v>
      </c>
      <c r="J16" s="30">
        <v>940.95</v>
      </c>
    </row>
    <row r="17" spans="1:10" ht="15" x14ac:dyDescent="0.2">
      <c r="A17" s="28">
        <v>2028722</v>
      </c>
      <c r="B17" s="33">
        <v>44932</v>
      </c>
      <c r="C17" s="28">
        <v>1156</v>
      </c>
      <c r="D17" s="29" t="s">
        <v>132</v>
      </c>
      <c r="E17" s="30">
        <v>1099.3499999999999</v>
      </c>
      <c r="F17" s="31" t="s">
        <v>133</v>
      </c>
      <c r="G17" s="15" t="str">
        <f>VLOOKUP(H17,[1]Segments!$A$2:$C$1000,3,FALSE)</f>
        <v>GENERAL SERVICES</v>
      </c>
      <c r="H17" s="29">
        <v>1004302</v>
      </c>
      <c r="I17" s="29">
        <v>451001</v>
      </c>
      <c r="J17" s="30">
        <v>1099.3499999999999</v>
      </c>
    </row>
    <row r="18" spans="1:10" ht="15" x14ac:dyDescent="0.2">
      <c r="A18" s="28">
        <v>2028723</v>
      </c>
      <c r="B18" s="33">
        <v>44932</v>
      </c>
      <c r="C18" s="28">
        <v>1158</v>
      </c>
      <c r="D18" s="29" t="s">
        <v>14</v>
      </c>
      <c r="E18" s="30">
        <v>76.150000000000006</v>
      </c>
      <c r="F18" s="31">
        <v>28341</v>
      </c>
      <c r="G18" s="15" t="str">
        <f>VLOOKUP(H18,[1]Segments!$A$2:$C$1000,3,FALSE)</f>
        <v>GENERAL SERVICES</v>
      </c>
      <c r="H18" s="29">
        <v>1004302</v>
      </c>
      <c r="I18" s="29">
        <v>430060</v>
      </c>
      <c r="J18" s="30">
        <v>76.150000000000006</v>
      </c>
    </row>
    <row r="19" spans="1:10" ht="15" x14ac:dyDescent="0.2">
      <c r="A19" s="28">
        <v>2028724</v>
      </c>
      <c r="B19" s="33">
        <v>44932</v>
      </c>
      <c r="C19" s="28">
        <v>2298</v>
      </c>
      <c r="D19" s="29" t="s">
        <v>15</v>
      </c>
      <c r="E19" s="30">
        <v>3704.32</v>
      </c>
      <c r="F19" s="31">
        <v>7004106158</v>
      </c>
      <c r="G19" s="15" t="str">
        <f>VLOOKUP(H19,[1]Segments!$A$2:$C$1000,3,FALSE)</f>
        <v>FIRE &amp; RESCUE</v>
      </c>
      <c r="H19" s="29">
        <v>1003202</v>
      </c>
      <c r="I19" s="29">
        <v>430020</v>
      </c>
      <c r="J19" s="30">
        <v>3704.32</v>
      </c>
    </row>
    <row r="20" spans="1:10" ht="15" x14ac:dyDescent="0.2">
      <c r="A20" s="28">
        <v>2028725</v>
      </c>
      <c r="B20" s="33">
        <v>44932</v>
      </c>
      <c r="C20" s="28">
        <v>1211</v>
      </c>
      <c r="D20" s="29" t="s">
        <v>134</v>
      </c>
      <c r="E20" s="30">
        <v>1776</v>
      </c>
      <c r="F20" s="31">
        <v>732415</v>
      </c>
      <c r="G20" s="15" t="str">
        <f>VLOOKUP(H20,[1]Segments!$A$2:$C$1000,3,FALSE)</f>
        <v>GROUNDS MANAGEMENT</v>
      </c>
      <c r="H20" s="29">
        <v>1004304</v>
      </c>
      <c r="I20" s="29">
        <v>460007</v>
      </c>
      <c r="J20" s="30">
        <v>1776</v>
      </c>
    </row>
    <row r="21" spans="1:10" ht="15" x14ac:dyDescent="0.2">
      <c r="A21" s="28">
        <v>2028726</v>
      </c>
      <c r="B21" s="33">
        <v>44932</v>
      </c>
      <c r="C21" s="28">
        <v>67</v>
      </c>
      <c r="D21" s="29" t="s">
        <v>16</v>
      </c>
      <c r="E21" s="30">
        <v>589.44000000000005</v>
      </c>
      <c r="F21" s="31" t="s">
        <v>135</v>
      </c>
      <c r="G21" s="15" t="str">
        <f>VLOOKUP(H21,[1]Segments!$A$2:$C$1000,3,FALSE)</f>
        <v>EMERGENCY TECHNOLOGY SVC</v>
      </c>
      <c r="H21" s="29">
        <v>1003558</v>
      </c>
      <c r="I21" s="29">
        <v>452030</v>
      </c>
      <c r="J21" s="30">
        <v>242.2</v>
      </c>
    </row>
    <row r="22" spans="1:10" ht="15" x14ac:dyDescent="0.2">
      <c r="A22" s="28">
        <v>2028726</v>
      </c>
      <c r="B22" s="33">
        <v>44932</v>
      </c>
      <c r="C22" s="28">
        <v>67</v>
      </c>
      <c r="D22" s="29" t="s">
        <v>16</v>
      </c>
      <c r="E22" s="30">
        <v>589.44000000000005</v>
      </c>
      <c r="F22" s="31" t="s">
        <v>136</v>
      </c>
      <c r="G22" s="15" t="str">
        <f>VLOOKUP(H22,[1]Segments!$A$2:$C$1000,3,FALSE)</f>
        <v>PARKS &amp; RECREATION</v>
      </c>
      <c r="H22" s="29">
        <v>1007104</v>
      </c>
      <c r="I22" s="29">
        <v>452030</v>
      </c>
      <c r="J22" s="30">
        <v>8.9</v>
      </c>
    </row>
    <row r="23" spans="1:10" ht="15" x14ac:dyDescent="0.2">
      <c r="A23" s="28">
        <v>2028726</v>
      </c>
      <c r="B23" s="33">
        <v>44932</v>
      </c>
      <c r="C23" s="28">
        <v>67</v>
      </c>
      <c r="D23" s="29" t="s">
        <v>16</v>
      </c>
      <c r="E23" s="30">
        <v>589.44000000000005</v>
      </c>
      <c r="F23" s="31" t="s">
        <v>137</v>
      </c>
      <c r="G23" s="15" t="str">
        <f>VLOOKUP(H23,[1]Segments!$A$2:$C$1000,3,FALSE)</f>
        <v>PUBLIC UTILITY</v>
      </c>
      <c r="H23" s="29">
        <v>4004401</v>
      </c>
      <c r="I23" s="29">
        <v>452030</v>
      </c>
      <c r="J23" s="30">
        <v>295.89</v>
      </c>
    </row>
    <row r="24" spans="1:10" ht="15" x14ac:dyDescent="0.2">
      <c r="A24" s="28">
        <v>2028726</v>
      </c>
      <c r="B24" s="33">
        <v>44932</v>
      </c>
      <c r="C24" s="28">
        <v>67</v>
      </c>
      <c r="D24" s="29" t="s">
        <v>16</v>
      </c>
      <c r="E24" s="30">
        <v>589.44000000000005</v>
      </c>
      <c r="F24" s="31" t="s">
        <v>138</v>
      </c>
      <c r="G24" s="15" t="str">
        <f>VLOOKUP(H24,[1]Segments!$A$2:$C$1000,3,FALSE)</f>
        <v>PARKS &amp; RECREATION</v>
      </c>
      <c r="H24" s="29">
        <v>1007104</v>
      </c>
      <c r="I24" s="29">
        <v>452030</v>
      </c>
      <c r="J24" s="30">
        <v>42.45</v>
      </c>
    </row>
    <row r="25" spans="1:10" ht="15" x14ac:dyDescent="0.2">
      <c r="A25" s="28">
        <v>2028727</v>
      </c>
      <c r="B25" s="33">
        <v>44932</v>
      </c>
      <c r="C25" s="28">
        <v>1226</v>
      </c>
      <c r="D25" s="29" t="s">
        <v>139</v>
      </c>
      <c r="E25" s="30">
        <v>400</v>
      </c>
      <c r="F25" s="31">
        <v>41800</v>
      </c>
      <c r="G25" s="15" t="str">
        <f>VLOOKUP(H25,[1]Segments!$A$2:$C$1000,3,FALSE)</f>
        <v>PUBLIC UTILITY</v>
      </c>
      <c r="H25" s="29">
        <v>4004401</v>
      </c>
      <c r="I25" s="29">
        <v>430420</v>
      </c>
      <c r="J25" s="30">
        <v>400</v>
      </c>
    </row>
    <row r="26" spans="1:10" ht="15" x14ac:dyDescent="0.2">
      <c r="A26" s="28">
        <v>2028728</v>
      </c>
      <c r="B26" s="33">
        <v>44932</v>
      </c>
      <c r="C26" s="28">
        <v>1265</v>
      </c>
      <c r="D26" s="29" t="s">
        <v>97</v>
      </c>
      <c r="E26" s="30">
        <v>83365.990000000005</v>
      </c>
      <c r="F26" s="31" t="s">
        <v>140</v>
      </c>
      <c r="G26" s="15" t="str">
        <f>VLOOKUP(H26,[1]Segments!$A$2:$C$1000,3,FALSE)</f>
        <v>PUBLIC UTILITY</v>
      </c>
      <c r="H26" s="29">
        <v>4004401</v>
      </c>
      <c r="I26" s="29">
        <v>454350</v>
      </c>
      <c r="J26" s="30">
        <v>83365.990000000005</v>
      </c>
    </row>
    <row r="27" spans="1:10" ht="15" x14ac:dyDescent="0.2">
      <c r="A27" s="28">
        <v>2028729</v>
      </c>
      <c r="B27" s="33">
        <v>44932</v>
      </c>
      <c r="C27" s="28">
        <v>1289</v>
      </c>
      <c r="D27" s="29" t="s">
        <v>43</v>
      </c>
      <c r="E27" s="30">
        <v>110.92</v>
      </c>
      <c r="F27" s="31" t="s">
        <v>141</v>
      </c>
      <c r="G27" s="15" t="str">
        <f>VLOOKUP(H27,[1]Segments!$A$2:$C$1000,3,FALSE)</f>
        <v>GENERAL DISTRICT COURT</v>
      </c>
      <c r="H27" s="29">
        <v>1002102</v>
      </c>
      <c r="I27" s="29">
        <v>480040</v>
      </c>
      <c r="J27" s="30">
        <v>110.92</v>
      </c>
    </row>
    <row r="28" spans="1:10" ht="15" x14ac:dyDescent="0.2">
      <c r="A28" s="28">
        <v>2028730</v>
      </c>
      <c r="B28" s="33">
        <v>44932</v>
      </c>
      <c r="C28" s="28">
        <v>90081</v>
      </c>
      <c r="D28" s="29" t="s">
        <v>142</v>
      </c>
      <c r="E28" s="30">
        <v>21224.52</v>
      </c>
      <c r="F28" s="31">
        <v>10641386634</v>
      </c>
      <c r="G28" s="15" t="str">
        <f>VLOOKUP(H28,[1]Segments!$A$2:$C$1000,3,FALSE)</f>
        <v>IT REPLACEMENT EQUIP</v>
      </c>
      <c r="H28" s="29">
        <v>3001550</v>
      </c>
      <c r="I28" s="29">
        <v>470070</v>
      </c>
      <c r="J28" s="30">
        <v>21224.52</v>
      </c>
    </row>
    <row r="29" spans="1:10" ht="15" x14ac:dyDescent="0.2">
      <c r="A29" s="28">
        <v>2028731</v>
      </c>
      <c r="B29" s="33">
        <v>44932</v>
      </c>
      <c r="C29" s="28">
        <v>1331</v>
      </c>
      <c r="D29" s="29" t="s">
        <v>44</v>
      </c>
      <c r="E29" s="30">
        <v>3332.5</v>
      </c>
      <c r="F29" s="31">
        <v>2199869</v>
      </c>
      <c r="G29" s="15" t="str">
        <f>VLOOKUP(H29,[1]Segments!$A$2:$C$1000,3,FALSE)</f>
        <v>RIVER ROAD PRV</v>
      </c>
      <c r="H29" s="29">
        <v>4104110</v>
      </c>
      <c r="I29" s="29">
        <v>470120</v>
      </c>
      <c r="J29" s="30">
        <v>3332.5</v>
      </c>
    </row>
    <row r="30" spans="1:10" ht="15" x14ac:dyDescent="0.2">
      <c r="A30" s="28">
        <v>2028732</v>
      </c>
      <c r="B30" s="33">
        <v>44932</v>
      </c>
      <c r="C30" s="28">
        <v>1334</v>
      </c>
      <c r="D30" s="29" t="s">
        <v>17</v>
      </c>
      <c r="E30" s="30">
        <v>30.4</v>
      </c>
      <c r="F30" s="31">
        <v>3277351</v>
      </c>
      <c r="G30" s="15" t="str">
        <f>VLOOKUP(H30,[1]Segments!$A$2:$C$1000,3,FALSE)</f>
        <v>CLERK OF CIRCUIT COURT</v>
      </c>
      <c r="H30" s="29">
        <v>1002106</v>
      </c>
      <c r="I30" s="29">
        <v>480040</v>
      </c>
      <c r="J30" s="30">
        <v>18.45</v>
      </c>
    </row>
    <row r="31" spans="1:10" ht="15" x14ac:dyDescent="0.2">
      <c r="A31" s="28">
        <v>2028732</v>
      </c>
      <c r="B31" s="33">
        <v>44932</v>
      </c>
      <c r="C31" s="28">
        <v>1334</v>
      </c>
      <c r="D31" s="29" t="s">
        <v>17</v>
      </c>
      <c r="E31" s="30">
        <v>30.4</v>
      </c>
      <c r="F31" s="31">
        <v>3271507</v>
      </c>
      <c r="G31" s="15" t="str">
        <f>VLOOKUP(H31,[1]Segments!$A$2:$C$1000,3,FALSE)</f>
        <v>CLERK OF CIRCUIT COURT</v>
      </c>
      <c r="H31" s="29">
        <v>1002106</v>
      </c>
      <c r="I31" s="29">
        <v>454020</v>
      </c>
      <c r="J31" s="30">
        <v>11.95</v>
      </c>
    </row>
    <row r="32" spans="1:10" ht="15" x14ac:dyDescent="0.2">
      <c r="A32" s="28">
        <v>2028733</v>
      </c>
      <c r="B32" s="33">
        <v>44932</v>
      </c>
      <c r="C32" s="28">
        <v>3039</v>
      </c>
      <c r="D32" s="29" t="s">
        <v>18</v>
      </c>
      <c r="E32" s="30">
        <v>24356.76</v>
      </c>
      <c r="F32" s="31" t="s">
        <v>143</v>
      </c>
      <c r="G32" s="15" t="str">
        <f>VLOOKUP(H32,[1]Segments!$A$2:$C$1000,3,FALSE)</f>
        <v>FACILITIES SITE IMPROVEMENTS</v>
      </c>
      <c r="H32" s="29">
        <v>3004503</v>
      </c>
      <c r="I32" s="29">
        <v>470100</v>
      </c>
      <c r="J32" s="30">
        <v>21369.26</v>
      </c>
    </row>
    <row r="33" spans="1:10" ht="15" x14ac:dyDescent="0.2">
      <c r="A33" s="28">
        <v>2028733</v>
      </c>
      <c r="B33" s="33">
        <v>44932</v>
      </c>
      <c r="C33" s="28">
        <v>3039</v>
      </c>
      <c r="D33" s="29" t="s">
        <v>18</v>
      </c>
      <c r="E33" s="30">
        <v>24356.76</v>
      </c>
      <c r="F33" s="31" t="s">
        <v>144</v>
      </c>
      <c r="G33" s="15" t="str">
        <f>VLOOKUP(H33,[1]Segments!$A$2:$C$1000,3,FALSE)</f>
        <v>GENERAL SERVICES</v>
      </c>
      <c r="H33" s="29">
        <v>1004302</v>
      </c>
      <c r="I33" s="29">
        <v>451001</v>
      </c>
      <c r="J33" s="30">
        <v>121.89</v>
      </c>
    </row>
    <row r="34" spans="1:10" ht="15" x14ac:dyDescent="0.2">
      <c r="A34" s="28">
        <v>2028733</v>
      </c>
      <c r="B34" s="33">
        <v>44932</v>
      </c>
      <c r="C34" s="28">
        <v>3039</v>
      </c>
      <c r="D34" s="29" t="s">
        <v>18</v>
      </c>
      <c r="E34" s="30">
        <v>24356.76</v>
      </c>
      <c r="F34" s="31" t="s">
        <v>145</v>
      </c>
      <c r="G34" s="15" t="str">
        <f>VLOOKUP(H34,[1]Segments!$A$2:$C$1000,3,FALSE)</f>
        <v>GENERAL SERVICES</v>
      </c>
      <c r="H34" s="29">
        <v>1004302</v>
      </c>
      <c r="I34" s="29">
        <v>451001</v>
      </c>
      <c r="J34" s="30">
        <v>8.31</v>
      </c>
    </row>
    <row r="35" spans="1:10" ht="15" x14ac:dyDescent="0.2">
      <c r="A35" s="28">
        <v>2028733</v>
      </c>
      <c r="B35" s="33">
        <v>44932</v>
      </c>
      <c r="C35" s="28">
        <v>3039</v>
      </c>
      <c r="D35" s="29" t="s">
        <v>18</v>
      </c>
      <c r="E35" s="30">
        <v>24356.76</v>
      </c>
      <c r="F35" s="31" t="s">
        <v>146</v>
      </c>
      <c r="G35" s="15" t="str">
        <f>VLOOKUP(H35,[1]Segments!$A$2:$C$1000,3,FALSE)</f>
        <v>GENERAL SERVICES</v>
      </c>
      <c r="H35" s="29">
        <v>1004302</v>
      </c>
      <c r="I35" s="29">
        <v>451001</v>
      </c>
      <c r="J35" s="30">
        <v>142.76</v>
      </c>
    </row>
    <row r="36" spans="1:10" ht="15" x14ac:dyDescent="0.2">
      <c r="A36" s="28">
        <v>2028733</v>
      </c>
      <c r="B36" s="33">
        <v>44932</v>
      </c>
      <c r="C36" s="28">
        <v>3039</v>
      </c>
      <c r="D36" s="29" t="s">
        <v>18</v>
      </c>
      <c r="E36" s="30">
        <v>24356.76</v>
      </c>
      <c r="F36" s="31" t="s">
        <v>147</v>
      </c>
      <c r="G36" s="15" t="str">
        <f>VLOOKUP(H36,[1]Segments!$A$2:$C$1000,3,FALSE)</f>
        <v>GENERAL SERVICES</v>
      </c>
      <c r="H36" s="29">
        <v>1004302</v>
      </c>
      <c r="I36" s="29">
        <v>451001</v>
      </c>
      <c r="J36" s="30">
        <v>9.61</v>
      </c>
    </row>
    <row r="37" spans="1:10" ht="15" x14ac:dyDescent="0.2">
      <c r="A37" s="28">
        <v>2028733</v>
      </c>
      <c r="B37" s="33">
        <v>44932</v>
      </c>
      <c r="C37" s="28">
        <v>3039</v>
      </c>
      <c r="D37" s="29" t="s">
        <v>18</v>
      </c>
      <c r="E37" s="30">
        <v>24356.76</v>
      </c>
      <c r="F37" s="31" t="s">
        <v>148</v>
      </c>
      <c r="G37" s="15" t="str">
        <f>VLOOKUP(H37,[1]Segments!$A$2:$C$1000,3,FALSE)</f>
        <v>GENERAL SERVICES</v>
      </c>
      <c r="H37" s="29">
        <v>1004302</v>
      </c>
      <c r="I37" s="29">
        <v>451001</v>
      </c>
      <c r="J37" s="30">
        <v>49.68</v>
      </c>
    </row>
    <row r="38" spans="1:10" ht="15" x14ac:dyDescent="0.2">
      <c r="A38" s="28">
        <v>2028733</v>
      </c>
      <c r="B38" s="33">
        <v>44932</v>
      </c>
      <c r="C38" s="28">
        <v>3039</v>
      </c>
      <c r="D38" s="29" t="s">
        <v>18</v>
      </c>
      <c r="E38" s="30">
        <v>24356.76</v>
      </c>
      <c r="F38" s="31" t="s">
        <v>149</v>
      </c>
      <c r="G38" s="15" t="str">
        <f>VLOOKUP(H38,[1]Segments!$A$2:$C$1000,3,FALSE)</f>
        <v>CONVENIENCE CENTER</v>
      </c>
      <c r="H38" s="29">
        <v>1004204</v>
      </c>
      <c r="I38" s="29">
        <v>451001</v>
      </c>
      <c r="J38" s="30">
        <v>374</v>
      </c>
    </row>
    <row r="39" spans="1:10" ht="15" x14ac:dyDescent="0.2">
      <c r="A39" s="28">
        <v>2028733</v>
      </c>
      <c r="B39" s="33">
        <v>44932</v>
      </c>
      <c r="C39" s="28">
        <v>3039</v>
      </c>
      <c r="D39" s="29" t="s">
        <v>18</v>
      </c>
      <c r="E39" s="30">
        <v>24356.76</v>
      </c>
      <c r="F39" s="31" t="s">
        <v>150</v>
      </c>
      <c r="G39" s="15" t="str">
        <f>VLOOKUP(H39,[1]Segments!$A$2:$C$1000,3,FALSE)</f>
        <v>GENERAL SERVICES</v>
      </c>
      <c r="H39" s="29">
        <v>1004302</v>
      </c>
      <c r="I39" s="29">
        <v>451001</v>
      </c>
      <c r="J39" s="30">
        <v>172.85</v>
      </c>
    </row>
    <row r="40" spans="1:10" ht="15" x14ac:dyDescent="0.2">
      <c r="A40" s="28">
        <v>2028733</v>
      </c>
      <c r="B40" s="33">
        <v>44932</v>
      </c>
      <c r="C40" s="28">
        <v>3039</v>
      </c>
      <c r="D40" s="29" t="s">
        <v>18</v>
      </c>
      <c r="E40" s="30">
        <v>24356.76</v>
      </c>
      <c r="F40" s="31" t="s">
        <v>151</v>
      </c>
      <c r="G40" s="15" t="str">
        <f>VLOOKUP(H40,[1]Segments!$A$2:$C$1000,3,FALSE)</f>
        <v>CONVENIENCE CENTER</v>
      </c>
      <c r="H40" s="29">
        <v>1004204</v>
      </c>
      <c r="I40" s="29">
        <v>451001</v>
      </c>
      <c r="J40" s="30">
        <v>7.61</v>
      </c>
    </row>
    <row r="41" spans="1:10" ht="15" x14ac:dyDescent="0.2">
      <c r="A41" s="28">
        <v>2028733</v>
      </c>
      <c r="B41" s="33">
        <v>44932</v>
      </c>
      <c r="C41" s="28">
        <v>3039</v>
      </c>
      <c r="D41" s="29" t="s">
        <v>18</v>
      </c>
      <c r="E41" s="30">
        <v>24356.76</v>
      </c>
      <c r="F41" s="31" t="s">
        <v>152</v>
      </c>
      <c r="G41" s="15" t="str">
        <f>VLOOKUP(H41,[1]Segments!$A$2:$C$1000,3,FALSE)</f>
        <v>PLANNING</v>
      </c>
      <c r="H41" s="29">
        <v>1008101</v>
      </c>
      <c r="I41" s="29">
        <v>451001</v>
      </c>
      <c r="J41" s="30">
        <v>33.28</v>
      </c>
    </row>
    <row r="42" spans="1:10" ht="15" x14ac:dyDescent="0.2">
      <c r="A42" s="28">
        <v>2028733</v>
      </c>
      <c r="B42" s="33">
        <v>44932</v>
      </c>
      <c r="C42" s="28">
        <v>3039</v>
      </c>
      <c r="D42" s="29" t="s">
        <v>18</v>
      </c>
      <c r="E42" s="30">
        <v>24356.76</v>
      </c>
      <c r="F42" s="31" t="s">
        <v>153</v>
      </c>
      <c r="G42" s="15" t="str">
        <f>VLOOKUP(H42,[1]Segments!$A$2:$C$1000,3,FALSE)</f>
        <v>GENERAL SERVICES</v>
      </c>
      <c r="H42" s="29">
        <v>1004302</v>
      </c>
      <c r="I42" s="29">
        <v>451001</v>
      </c>
      <c r="J42" s="30">
        <v>68.569999999999993</v>
      </c>
    </row>
    <row r="43" spans="1:10" ht="15" x14ac:dyDescent="0.2">
      <c r="A43" s="28">
        <v>2028733</v>
      </c>
      <c r="B43" s="33">
        <v>44932</v>
      </c>
      <c r="C43" s="28">
        <v>3039</v>
      </c>
      <c r="D43" s="29" t="s">
        <v>18</v>
      </c>
      <c r="E43" s="30">
        <v>24356.76</v>
      </c>
      <c r="F43" s="31" t="s">
        <v>154</v>
      </c>
      <c r="G43" s="15" t="str">
        <f>VLOOKUP(H43,[1]Segments!$A$2:$C$1000,3,FALSE)</f>
        <v>GENERAL SERVICES</v>
      </c>
      <c r="H43" s="29">
        <v>1004302</v>
      </c>
      <c r="I43" s="29">
        <v>451001</v>
      </c>
      <c r="J43" s="30">
        <v>113.76</v>
      </c>
    </row>
    <row r="44" spans="1:10" ht="15" x14ac:dyDescent="0.2">
      <c r="A44" s="28">
        <v>2028733</v>
      </c>
      <c r="B44" s="33">
        <v>44932</v>
      </c>
      <c r="C44" s="28">
        <v>3039</v>
      </c>
      <c r="D44" s="29" t="s">
        <v>18</v>
      </c>
      <c r="E44" s="30">
        <v>24356.76</v>
      </c>
      <c r="F44" s="31" t="s">
        <v>155</v>
      </c>
      <c r="G44" s="15" t="str">
        <f>VLOOKUP(H44,[1]Segments!$A$2:$C$1000,3,FALSE)</f>
        <v>GENERAL SERVICES</v>
      </c>
      <c r="H44" s="29">
        <v>1004302</v>
      </c>
      <c r="I44" s="29">
        <v>451001</v>
      </c>
      <c r="J44" s="30">
        <v>129.76</v>
      </c>
    </row>
    <row r="45" spans="1:10" ht="15" x14ac:dyDescent="0.2">
      <c r="A45" s="28">
        <v>2028733</v>
      </c>
      <c r="B45" s="33">
        <v>44932</v>
      </c>
      <c r="C45" s="28">
        <v>3039</v>
      </c>
      <c r="D45" s="29" t="s">
        <v>18</v>
      </c>
      <c r="E45" s="30">
        <v>24356.76</v>
      </c>
      <c r="F45" s="31" t="s">
        <v>156</v>
      </c>
      <c r="G45" s="15" t="str">
        <f>VLOOKUP(H45,[1]Segments!$A$2:$C$1000,3,FALSE)</f>
        <v>GENERAL SERVICES</v>
      </c>
      <c r="H45" s="29">
        <v>1004302</v>
      </c>
      <c r="I45" s="29">
        <v>451001</v>
      </c>
      <c r="J45" s="30">
        <v>369.4</v>
      </c>
    </row>
    <row r="46" spans="1:10" ht="15" x14ac:dyDescent="0.2">
      <c r="A46" s="28">
        <v>2028733</v>
      </c>
      <c r="B46" s="33">
        <v>44932</v>
      </c>
      <c r="C46" s="28">
        <v>3039</v>
      </c>
      <c r="D46" s="29" t="s">
        <v>18</v>
      </c>
      <c r="E46" s="30">
        <v>24356.76</v>
      </c>
      <c r="F46" s="31" t="s">
        <v>157</v>
      </c>
      <c r="G46" s="15" t="str">
        <f>VLOOKUP(H46,[1]Segments!$A$2:$C$1000,3,FALSE)</f>
        <v>GENERAL SERVICES</v>
      </c>
      <c r="H46" s="29">
        <v>1004302</v>
      </c>
      <c r="I46" s="29">
        <v>451001</v>
      </c>
      <c r="J46" s="30">
        <v>288.55</v>
      </c>
    </row>
    <row r="47" spans="1:10" ht="15" x14ac:dyDescent="0.2">
      <c r="A47" s="28">
        <v>2028733</v>
      </c>
      <c r="B47" s="33">
        <v>44932</v>
      </c>
      <c r="C47" s="28">
        <v>3039</v>
      </c>
      <c r="D47" s="29" t="s">
        <v>18</v>
      </c>
      <c r="E47" s="30">
        <v>24356.76</v>
      </c>
      <c r="F47" s="31" t="s">
        <v>158</v>
      </c>
      <c r="G47" s="15" t="str">
        <f>VLOOKUP(H47,[1]Segments!$A$2:$C$1000,3,FALSE)</f>
        <v>CONVENIENCE CENTER</v>
      </c>
      <c r="H47" s="29">
        <v>1004204</v>
      </c>
      <c r="I47" s="29">
        <v>451001</v>
      </c>
      <c r="J47" s="30">
        <v>66.430000000000007</v>
      </c>
    </row>
    <row r="48" spans="1:10" ht="15" x14ac:dyDescent="0.2">
      <c r="A48" s="28">
        <v>2028733</v>
      </c>
      <c r="B48" s="33">
        <v>44932</v>
      </c>
      <c r="C48" s="28">
        <v>3039</v>
      </c>
      <c r="D48" s="29" t="s">
        <v>18</v>
      </c>
      <c r="E48" s="30">
        <v>24356.76</v>
      </c>
      <c r="F48" s="31" t="s">
        <v>159</v>
      </c>
      <c r="G48" s="15" t="str">
        <f>VLOOKUP(H48,[1]Segments!$A$2:$C$1000,3,FALSE)</f>
        <v>GENERAL SERVICES</v>
      </c>
      <c r="H48" s="29">
        <v>1004302</v>
      </c>
      <c r="I48" s="29">
        <v>451001</v>
      </c>
      <c r="J48" s="30">
        <v>23.29</v>
      </c>
    </row>
    <row r="49" spans="1:10" ht="15" x14ac:dyDescent="0.2">
      <c r="A49" s="28">
        <v>2028733</v>
      </c>
      <c r="B49" s="33">
        <v>44932</v>
      </c>
      <c r="C49" s="28">
        <v>3039</v>
      </c>
      <c r="D49" s="29" t="s">
        <v>18</v>
      </c>
      <c r="E49" s="30">
        <v>24356.76</v>
      </c>
      <c r="F49" s="31" t="s">
        <v>160</v>
      </c>
      <c r="G49" s="15" t="str">
        <f>VLOOKUP(H49,[1]Segments!$A$2:$C$1000,3,FALSE)</f>
        <v>GENERAL SERVICES</v>
      </c>
      <c r="H49" s="29">
        <v>1004302</v>
      </c>
      <c r="I49" s="29">
        <v>451001</v>
      </c>
      <c r="J49" s="30">
        <v>6.59</v>
      </c>
    </row>
    <row r="50" spans="1:10" ht="15" x14ac:dyDescent="0.2">
      <c r="A50" s="28">
        <v>2028733</v>
      </c>
      <c r="B50" s="33">
        <v>44932</v>
      </c>
      <c r="C50" s="28">
        <v>3039</v>
      </c>
      <c r="D50" s="29" t="s">
        <v>18</v>
      </c>
      <c r="E50" s="30">
        <v>24356.76</v>
      </c>
      <c r="F50" s="31" t="s">
        <v>161</v>
      </c>
      <c r="G50" s="15" t="str">
        <f>VLOOKUP(H50,[1]Segments!$A$2:$C$1000,3,FALSE)</f>
        <v>GENERAL SERVICES</v>
      </c>
      <c r="H50" s="29">
        <v>1004302</v>
      </c>
      <c r="I50" s="29">
        <v>451001</v>
      </c>
      <c r="J50" s="30">
        <v>227.56</v>
      </c>
    </row>
    <row r="51" spans="1:10" ht="15" x14ac:dyDescent="0.2">
      <c r="A51" s="28">
        <v>2028733</v>
      </c>
      <c r="B51" s="33">
        <v>44932</v>
      </c>
      <c r="C51" s="28">
        <v>3039</v>
      </c>
      <c r="D51" s="29" t="s">
        <v>18</v>
      </c>
      <c r="E51" s="30">
        <v>24356.76</v>
      </c>
      <c r="F51" s="31" t="s">
        <v>162</v>
      </c>
      <c r="G51" s="15" t="str">
        <f>VLOOKUP(H51,[1]Segments!$A$2:$C$1000,3,FALSE)</f>
        <v>GENERAL SERVICES</v>
      </c>
      <c r="H51" s="29">
        <v>1004302</v>
      </c>
      <c r="I51" s="29">
        <v>451001</v>
      </c>
      <c r="J51" s="30">
        <v>292.3</v>
      </c>
    </row>
    <row r="52" spans="1:10" ht="15" x14ac:dyDescent="0.2">
      <c r="A52" s="28">
        <v>2028733</v>
      </c>
      <c r="B52" s="33">
        <v>44932</v>
      </c>
      <c r="C52" s="28">
        <v>3039</v>
      </c>
      <c r="D52" s="29" t="s">
        <v>18</v>
      </c>
      <c r="E52" s="30">
        <v>24356.76</v>
      </c>
      <c r="F52" s="31" t="s">
        <v>163</v>
      </c>
      <c r="G52" s="15" t="str">
        <f>VLOOKUP(H52,[1]Segments!$A$2:$C$1000,3,FALSE)</f>
        <v>GENERAL SERVICES</v>
      </c>
      <c r="H52" s="29">
        <v>1004302</v>
      </c>
      <c r="I52" s="29">
        <v>451001</v>
      </c>
      <c r="J52" s="30">
        <v>17.7</v>
      </c>
    </row>
    <row r="53" spans="1:10" ht="15" x14ac:dyDescent="0.2">
      <c r="A53" s="28">
        <v>2028733</v>
      </c>
      <c r="B53" s="33">
        <v>44932</v>
      </c>
      <c r="C53" s="28">
        <v>3039</v>
      </c>
      <c r="D53" s="29" t="s">
        <v>18</v>
      </c>
      <c r="E53" s="30">
        <v>24356.76</v>
      </c>
      <c r="F53" s="31" t="s">
        <v>164</v>
      </c>
      <c r="G53" s="15" t="str">
        <f>VLOOKUP(H53,[1]Segments!$A$2:$C$1000,3,FALSE)</f>
        <v>GENERAL SERVICES</v>
      </c>
      <c r="H53" s="29">
        <v>1004302</v>
      </c>
      <c r="I53" s="29">
        <v>451001</v>
      </c>
      <c r="J53" s="30">
        <v>30.95</v>
      </c>
    </row>
    <row r="54" spans="1:10" ht="15" x14ac:dyDescent="0.2">
      <c r="A54" s="28">
        <v>2028733</v>
      </c>
      <c r="B54" s="33">
        <v>44932</v>
      </c>
      <c r="C54" s="28">
        <v>3039</v>
      </c>
      <c r="D54" s="29" t="s">
        <v>18</v>
      </c>
      <c r="E54" s="30">
        <v>24356.76</v>
      </c>
      <c r="F54" s="31" t="s">
        <v>165</v>
      </c>
      <c r="G54" s="15" t="str">
        <f>VLOOKUP(H54,[1]Segments!$A$2:$C$1000,3,FALSE)</f>
        <v>GENERAL SERVICES</v>
      </c>
      <c r="H54" s="29">
        <v>1004302</v>
      </c>
      <c r="I54" s="29">
        <v>451001</v>
      </c>
      <c r="J54" s="30">
        <v>13.18</v>
      </c>
    </row>
    <row r="55" spans="1:10" ht="15" x14ac:dyDescent="0.2">
      <c r="A55" s="28">
        <v>2028733</v>
      </c>
      <c r="B55" s="33">
        <v>44932</v>
      </c>
      <c r="C55" s="28">
        <v>3039</v>
      </c>
      <c r="D55" s="29" t="s">
        <v>18</v>
      </c>
      <c r="E55" s="30">
        <v>24356.76</v>
      </c>
      <c r="F55" s="31" t="s">
        <v>166</v>
      </c>
      <c r="G55" s="15" t="str">
        <f>VLOOKUP(H55,[1]Segments!$A$2:$C$1000,3,FALSE)</f>
        <v>GENERAL SERVICES</v>
      </c>
      <c r="H55" s="29">
        <v>1004302</v>
      </c>
      <c r="I55" s="29">
        <v>451001</v>
      </c>
      <c r="J55" s="30">
        <v>140.66999999999999</v>
      </c>
    </row>
    <row r="56" spans="1:10" ht="15" x14ac:dyDescent="0.2">
      <c r="A56" s="28">
        <v>2028733</v>
      </c>
      <c r="B56" s="33">
        <v>44932</v>
      </c>
      <c r="C56" s="28">
        <v>3039</v>
      </c>
      <c r="D56" s="29" t="s">
        <v>18</v>
      </c>
      <c r="E56" s="30">
        <v>24356.76</v>
      </c>
      <c r="F56" s="31" t="s">
        <v>167</v>
      </c>
      <c r="G56" s="15" t="str">
        <f>VLOOKUP(H56,[1]Segments!$A$2:$C$1000,3,FALSE)</f>
        <v>GENERAL SERVICES</v>
      </c>
      <c r="H56" s="29">
        <v>1004302</v>
      </c>
      <c r="I56" s="29">
        <v>451001</v>
      </c>
      <c r="J56" s="30">
        <v>8.01</v>
      </c>
    </row>
    <row r="57" spans="1:10" ht="15" x14ac:dyDescent="0.2">
      <c r="A57" s="28">
        <v>2028733</v>
      </c>
      <c r="B57" s="33">
        <v>44932</v>
      </c>
      <c r="C57" s="28">
        <v>3039</v>
      </c>
      <c r="D57" s="29" t="s">
        <v>18</v>
      </c>
      <c r="E57" s="30">
        <v>24356.76</v>
      </c>
      <c r="F57" s="31" t="s">
        <v>168</v>
      </c>
      <c r="G57" s="15" t="str">
        <f>VLOOKUP(H57,[1]Segments!$A$2:$C$1000,3,FALSE)</f>
        <v>PUBLIC UTILITY</v>
      </c>
      <c r="H57" s="29">
        <v>4004401</v>
      </c>
      <c r="I57" s="29">
        <v>451001</v>
      </c>
      <c r="J57" s="30">
        <v>26.09</v>
      </c>
    </row>
    <row r="58" spans="1:10" ht="15" x14ac:dyDescent="0.2">
      <c r="A58" s="28">
        <v>2028733</v>
      </c>
      <c r="B58" s="33">
        <v>44932</v>
      </c>
      <c r="C58" s="28">
        <v>3039</v>
      </c>
      <c r="D58" s="29" t="s">
        <v>18</v>
      </c>
      <c r="E58" s="30">
        <v>24356.76</v>
      </c>
      <c r="F58" s="31" t="s">
        <v>169</v>
      </c>
      <c r="G58" s="15" t="str">
        <f>VLOOKUP(H58,[1]Segments!$A$2:$C$1000,3,FALSE)</f>
        <v>PUBLIC UTILITY</v>
      </c>
      <c r="H58" s="29">
        <v>4004401</v>
      </c>
      <c r="I58" s="29">
        <v>451001</v>
      </c>
      <c r="J58" s="30">
        <v>24.69</v>
      </c>
    </row>
    <row r="59" spans="1:10" ht="15" x14ac:dyDescent="0.2">
      <c r="A59" s="28">
        <v>2028733</v>
      </c>
      <c r="B59" s="33">
        <v>44932</v>
      </c>
      <c r="C59" s="28">
        <v>3039</v>
      </c>
      <c r="D59" s="29" t="s">
        <v>18</v>
      </c>
      <c r="E59" s="30">
        <v>24356.76</v>
      </c>
      <c r="F59" s="31" t="s">
        <v>170</v>
      </c>
      <c r="G59" s="15" t="str">
        <f>VLOOKUP(H59,[1]Segments!$A$2:$C$1000,3,FALSE)</f>
        <v>PUBLIC UTILITY</v>
      </c>
      <c r="H59" s="29">
        <v>4004401</v>
      </c>
      <c r="I59" s="29">
        <v>451001</v>
      </c>
      <c r="J59" s="30">
        <v>204.2</v>
      </c>
    </row>
    <row r="60" spans="1:10" ht="15" x14ac:dyDescent="0.2">
      <c r="A60" s="28">
        <v>2028733</v>
      </c>
      <c r="B60" s="33">
        <v>44932</v>
      </c>
      <c r="C60" s="28">
        <v>3039</v>
      </c>
      <c r="D60" s="29" t="s">
        <v>18</v>
      </c>
      <c r="E60" s="30">
        <v>24356.76</v>
      </c>
      <c r="F60" s="31" t="s">
        <v>171</v>
      </c>
      <c r="G60" s="15" t="str">
        <f>VLOOKUP(H60,[1]Segments!$A$2:$C$1000,3,FALSE)</f>
        <v>PUBLIC UTILITY</v>
      </c>
      <c r="H60" s="29">
        <v>4004401</v>
      </c>
      <c r="I60" s="29">
        <v>451001</v>
      </c>
      <c r="J60" s="30">
        <v>15.81</v>
      </c>
    </row>
    <row r="61" spans="1:10" ht="15" x14ac:dyDescent="0.2">
      <c r="A61" s="28">
        <v>2028734</v>
      </c>
      <c r="B61" s="33">
        <v>44932</v>
      </c>
      <c r="C61" s="28">
        <v>3039</v>
      </c>
      <c r="D61" s="29" t="s">
        <v>18</v>
      </c>
      <c r="E61" s="30">
        <v>221.31</v>
      </c>
      <c r="F61" s="31" t="s">
        <v>172</v>
      </c>
      <c r="G61" s="15" t="str">
        <f>VLOOKUP(H61,[1]Segments!$A$2:$C$1000,3,FALSE)</f>
        <v>GENERAL SERVICES</v>
      </c>
      <c r="H61" s="29">
        <v>1004302</v>
      </c>
      <c r="I61" s="29">
        <v>451001</v>
      </c>
      <c r="J61" s="30">
        <v>221.31</v>
      </c>
    </row>
    <row r="62" spans="1:10" ht="15" x14ac:dyDescent="0.2">
      <c r="A62" s="28">
        <v>2028735</v>
      </c>
      <c r="B62" s="33">
        <v>44932</v>
      </c>
      <c r="C62" s="28">
        <v>3039</v>
      </c>
      <c r="D62" s="29" t="s">
        <v>18</v>
      </c>
      <c r="E62" s="30">
        <v>217.89</v>
      </c>
      <c r="F62" s="31" t="s">
        <v>173</v>
      </c>
      <c r="G62" s="15" t="str">
        <f>VLOOKUP(H62,[1]Segments!$A$2:$C$1000,3,FALSE)</f>
        <v>GENERAL SERVICES</v>
      </c>
      <c r="H62" s="29">
        <v>1004302</v>
      </c>
      <c r="I62" s="29">
        <v>451001</v>
      </c>
      <c r="J62" s="30">
        <v>217.89</v>
      </c>
    </row>
    <row r="63" spans="1:10" ht="15" x14ac:dyDescent="0.2">
      <c r="A63" s="28">
        <v>2028736</v>
      </c>
      <c r="B63" s="33">
        <v>44932</v>
      </c>
      <c r="C63" s="28">
        <v>3039</v>
      </c>
      <c r="D63" s="29" t="s">
        <v>18</v>
      </c>
      <c r="E63" s="30">
        <v>179.44</v>
      </c>
      <c r="F63" s="31" t="s">
        <v>174</v>
      </c>
      <c r="G63" s="15" t="str">
        <f>VLOOKUP(H63,[1]Segments!$A$2:$C$1000,3,FALSE)</f>
        <v>GENERAL SERVICES</v>
      </c>
      <c r="H63" s="29">
        <v>1004302</v>
      </c>
      <c r="I63" s="29">
        <v>451001</v>
      </c>
      <c r="J63" s="30">
        <v>179.44</v>
      </c>
    </row>
    <row r="64" spans="1:10" ht="15" x14ac:dyDescent="0.2">
      <c r="A64" s="28">
        <v>2028737</v>
      </c>
      <c r="B64" s="33">
        <v>44932</v>
      </c>
      <c r="C64" s="28">
        <v>3039</v>
      </c>
      <c r="D64" s="29" t="s">
        <v>18</v>
      </c>
      <c r="E64" s="30">
        <v>632.26</v>
      </c>
      <c r="F64" s="31" t="s">
        <v>175</v>
      </c>
      <c r="G64" s="15" t="str">
        <f>VLOOKUP(H64,[1]Segments!$A$2:$C$1000,3,FALSE)</f>
        <v>GENERAL SERVICES</v>
      </c>
      <c r="H64" s="29">
        <v>1004302</v>
      </c>
      <c r="I64" s="29">
        <v>451001</v>
      </c>
      <c r="J64" s="30">
        <v>632.26</v>
      </c>
    </row>
    <row r="65" spans="1:10" ht="15" x14ac:dyDescent="0.2">
      <c r="A65" s="28">
        <v>2028738</v>
      </c>
      <c r="B65" s="33">
        <v>44932</v>
      </c>
      <c r="C65" s="28">
        <v>3039</v>
      </c>
      <c r="D65" s="29" t="s">
        <v>18</v>
      </c>
      <c r="E65" s="30">
        <v>15.93</v>
      </c>
      <c r="F65" s="31" t="s">
        <v>176</v>
      </c>
      <c r="G65" s="15" t="str">
        <f>VLOOKUP(H65,[1]Segments!$A$2:$C$1000,3,FALSE)</f>
        <v>GENERAL SERVICES</v>
      </c>
      <c r="H65" s="29">
        <v>1004302</v>
      </c>
      <c r="I65" s="29">
        <v>451001</v>
      </c>
      <c r="J65" s="30">
        <v>15.93</v>
      </c>
    </row>
    <row r="66" spans="1:10" ht="15" x14ac:dyDescent="0.2">
      <c r="A66" s="28">
        <v>2028739</v>
      </c>
      <c r="B66" s="33">
        <v>44932</v>
      </c>
      <c r="C66" s="28">
        <v>3039</v>
      </c>
      <c r="D66" s="29" t="s">
        <v>18</v>
      </c>
      <c r="E66" s="30">
        <v>173.11</v>
      </c>
      <c r="F66" s="31" t="s">
        <v>177</v>
      </c>
      <c r="G66" s="15" t="str">
        <f>VLOOKUP(H66,[1]Segments!$A$2:$C$1000,3,FALSE)</f>
        <v>GENERAL SERVICES</v>
      </c>
      <c r="H66" s="29">
        <v>1004302</v>
      </c>
      <c r="I66" s="29">
        <v>451001</v>
      </c>
      <c r="J66" s="30">
        <v>173.11</v>
      </c>
    </row>
    <row r="67" spans="1:10" ht="15" x14ac:dyDescent="0.2">
      <c r="A67" s="28">
        <v>2028740</v>
      </c>
      <c r="B67" s="33">
        <v>44932</v>
      </c>
      <c r="C67" s="28">
        <v>3039</v>
      </c>
      <c r="D67" s="29" t="s">
        <v>18</v>
      </c>
      <c r="E67" s="30">
        <v>100.47</v>
      </c>
      <c r="F67" s="31" t="s">
        <v>178</v>
      </c>
      <c r="G67" s="15" t="str">
        <f>VLOOKUP(H67,[1]Segments!$A$2:$C$1000,3,FALSE)</f>
        <v>GENERAL SERVICES</v>
      </c>
      <c r="H67" s="29">
        <v>1004302</v>
      </c>
      <c r="I67" s="29">
        <v>451001</v>
      </c>
      <c r="J67" s="30">
        <v>100.47</v>
      </c>
    </row>
    <row r="68" spans="1:10" ht="15" x14ac:dyDescent="0.2">
      <c r="A68" s="28">
        <v>2028741</v>
      </c>
      <c r="B68" s="33">
        <v>44932</v>
      </c>
      <c r="C68" s="28">
        <v>488</v>
      </c>
      <c r="D68" s="29" t="s">
        <v>39</v>
      </c>
      <c r="E68" s="30">
        <v>1084.4000000000001</v>
      </c>
      <c r="F68" s="31" t="s">
        <v>179</v>
      </c>
      <c r="G68" s="15" t="str">
        <f>VLOOKUP(H68,[1]Segments!$A$2:$C$1000,3,FALSE)</f>
        <v>INFORMATION SYSTEMS</v>
      </c>
      <c r="H68" s="29">
        <v>1001220</v>
      </c>
      <c r="I68" s="29">
        <v>454750</v>
      </c>
      <c r="J68" s="30">
        <v>1084.4000000000001</v>
      </c>
    </row>
    <row r="69" spans="1:10" ht="15" x14ac:dyDescent="0.2">
      <c r="A69" s="28">
        <v>2028742</v>
      </c>
      <c r="B69" s="33">
        <v>44932</v>
      </c>
      <c r="C69" s="28">
        <v>1600</v>
      </c>
      <c r="D69" s="29" t="s">
        <v>20</v>
      </c>
      <c r="E69" s="30">
        <v>719.89</v>
      </c>
      <c r="F69" s="31">
        <v>22919447</v>
      </c>
      <c r="G69" s="15" t="str">
        <f>VLOOKUP(H69,[1]Segments!$A$2:$C$1000,3,FALSE)</f>
        <v>SHERIFF COURT RELATED</v>
      </c>
      <c r="H69" s="29">
        <v>1002107</v>
      </c>
      <c r="I69" s="29">
        <v>430009</v>
      </c>
      <c r="J69" s="30">
        <v>84.86</v>
      </c>
    </row>
    <row r="70" spans="1:10" ht="15" x14ac:dyDescent="0.2">
      <c r="A70" s="28">
        <v>2028742</v>
      </c>
      <c r="B70" s="33">
        <v>44932</v>
      </c>
      <c r="C70" s="28">
        <v>1600</v>
      </c>
      <c r="D70" s="29" t="s">
        <v>20</v>
      </c>
      <c r="E70" s="30">
        <v>719.89</v>
      </c>
      <c r="F70" s="31">
        <v>22904732</v>
      </c>
      <c r="G70" s="15" t="str">
        <f>VLOOKUP(H70,[1]Segments!$A$2:$C$1000,3,FALSE)</f>
        <v>SHERIFF</v>
      </c>
      <c r="H70" s="29">
        <v>1003102</v>
      </c>
      <c r="I70" s="29">
        <v>430009</v>
      </c>
      <c r="J70" s="30">
        <v>175.56</v>
      </c>
    </row>
    <row r="71" spans="1:10" ht="15" x14ac:dyDescent="0.2">
      <c r="A71" s="28">
        <v>2028742</v>
      </c>
      <c r="B71" s="33">
        <v>44932</v>
      </c>
      <c r="C71" s="28">
        <v>1600</v>
      </c>
      <c r="D71" s="29" t="s">
        <v>20</v>
      </c>
      <c r="E71" s="30">
        <v>719.89</v>
      </c>
      <c r="F71" s="31">
        <v>22905243</v>
      </c>
      <c r="G71" s="15" t="str">
        <f>VLOOKUP(H71,[1]Segments!$A$2:$C$1000,3,FALSE)</f>
        <v>SHERIFF</v>
      </c>
      <c r="H71" s="29">
        <v>1003102</v>
      </c>
      <c r="I71" s="29">
        <v>430009</v>
      </c>
      <c r="J71" s="30">
        <v>184.55</v>
      </c>
    </row>
    <row r="72" spans="1:10" ht="15" x14ac:dyDescent="0.2">
      <c r="A72" s="28">
        <v>2028742</v>
      </c>
      <c r="B72" s="33">
        <v>44932</v>
      </c>
      <c r="C72" s="28">
        <v>1600</v>
      </c>
      <c r="D72" s="29" t="s">
        <v>20</v>
      </c>
      <c r="E72" s="30">
        <v>719.89</v>
      </c>
      <c r="F72" s="31">
        <v>22958635</v>
      </c>
      <c r="G72" s="15" t="str">
        <f>VLOOKUP(H72,[1]Segments!$A$2:$C$1000,3,FALSE)</f>
        <v>FIRE &amp; RESCUE</v>
      </c>
      <c r="H72" s="29">
        <v>1003202</v>
      </c>
      <c r="I72" s="29">
        <v>430009</v>
      </c>
      <c r="J72" s="30">
        <v>85.41</v>
      </c>
    </row>
    <row r="73" spans="1:10" ht="15" x14ac:dyDescent="0.2">
      <c r="A73" s="28">
        <v>2028742</v>
      </c>
      <c r="B73" s="33">
        <v>44932</v>
      </c>
      <c r="C73" s="28">
        <v>1600</v>
      </c>
      <c r="D73" s="29" t="s">
        <v>20</v>
      </c>
      <c r="E73" s="30">
        <v>719.89</v>
      </c>
      <c r="F73" s="31">
        <v>22946142</v>
      </c>
      <c r="G73" s="15" t="str">
        <f>VLOOKUP(H73,[1]Segments!$A$2:$C$1000,3,FALSE)</f>
        <v>FIRE &amp; RESCUE</v>
      </c>
      <c r="H73" s="29">
        <v>1003202</v>
      </c>
      <c r="I73" s="29">
        <v>430009</v>
      </c>
      <c r="J73" s="30">
        <v>189.51</v>
      </c>
    </row>
    <row r="74" spans="1:10" ht="15" x14ac:dyDescent="0.2">
      <c r="A74" s="28">
        <v>2028743</v>
      </c>
      <c r="B74" s="33">
        <v>44932</v>
      </c>
      <c r="C74" s="28">
        <v>1643</v>
      </c>
      <c r="D74" s="29" t="s">
        <v>21</v>
      </c>
      <c r="E74" s="30">
        <v>37.46</v>
      </c>
      <c r="F74" s="31">
        <v>10042</v>
      </c>
      <c r="G74" s="15" t="str">
        <f>VLOOKUP(H74,[1]Segments!$A$2:$C$1000,3,FALSE)</f>
        <v>GROUNDS MANAGEMENT</v>
      </c>
      <c r="H74" s="29">
        <v>1004304</v>
      </c>
      <c r="I74" s="29">
        <v>460007</v>
      </c>
      <c r="J74" s="30">
        <v>14.99</v>
      </c>
    </row>
    <row r="75" spans="1:10" ht="15" x14ac:dyDescent="0.2">
      <c r="A75" s="28">
        <v>2028743</v>
      </c>
      <c r="B75" s="33">
        <v>44932</v>
      </c>
      <c r="C75" s="28">
        <v>1643</v>
      </c>
      <c r="D75" s="29" t="s">
        <v>21</v>
      </c>
      <c r="E75" s="30">
        <v>37.46</v>
      </c>
      <c r="F75" s="31">
        <v>9831</v>
      </c>
      <c r="G75" s="15" t="str">
        <f>VLOOKUP(H75,[1]Segments!$A$2:$C$1000,3,FALSE)</f>
        <v>GROUNDS MANAGEMENT</v>
      </c>
      <c r="H75" s="29">
        <v>1004304</v>
      </c>
      <c r="I75" s="29">
        <v>460007</v>
      </c>
      <c r="J75" s="30">
        <v>22.47</v>
      </c>
    </row>
    <row r="76" spans="1:10" ht="15" x14ac:dyDescent="0.2">
      <c r="A76" s="28">
        <v>2028744</v>
      </c>
      <c r="B76" s="33">
        <v>44932</v>
      </c>
      <c r="C76" s="28">
        <v>1676</v>
      </c>
      <c r="D76" s="29" t="s">
        <v>180</v>
      </c>
      <c r="E76" s="30">
        <v>93407.5</v>
      </c>
      <c r="F76" s="31" t="s">
        <v>181</v>
      </c>
      <c r="G76" s="15" t="str">
        <f>VLOOKUP(H76,[1]Segments!$A$2:$C$1000,3,FALSE)</f>
        <v>COMMUNITY SERVICES</v>
      </c>
      <c r="H76" s="29">
        <v>1005202</v>
      </c>
      <c r="I76" s="29">
        <v>456040</v>
      </c>
      <c r="J76" s="30">
        <v>93407.5</v>
      </c>
    </row>
    <row r="77" spans="1:10" ht="15" x14ac:dyDescent="0.2">
      <c r="A77" s="28">
        <v>2028745</v>
      </c>
      <c r="B77" s="33">
        <v>44932</v>
      </c>
      <c r="C77" s="28">
        <v>179</v>
      </c>
      <c r="D77" s="29" t="s">
        <v>182</v>
      </c>
      <c r="E77" s="30">
        <v>227</v>
      </c>
      <c r="F77" s="31">
        <v>9564</v>
      </c>
      <c r="G77" s="15" t="str">
        <f>VLOOKUP(H77,[1]Segments!$A$2:$C$1000,3,FALSE)</f>
        <v>CONVENIENCE CENTER</v>
      </c>
      <c r="H77" s="29">
        <v>1004204</v>
      </c>
      <c r="I77" s="29">
        <v>430060</v>
      </c>
      <c r="J77" s="30">
        <v>227</v>
      </c>
    </row>
    <row r="78" spans="1:10" ht="15" x14ac:dyDescent="0.2">
      <c r="A78" s="28">
        <v>2028746</v>
      </c>
      <c r="B78" s="33">
        <v>44932</v>
      </c>
      <c r="C78" s="28">
        <v>2550</v>
      </c>
      <c r="D78" s="29" t="s">
        <v>183</v>
      </c>
      <c r="E78" s="30">
        <v>154.53</v>
      </c>
      <c r="F78" s="31">
        <v>3293</v>
      </c>
      <c r="G78" s="15" t="str">
        <f>VLOOKUP(H78,[1]Segments!$A$2:$C$1000,3,FALSE)</f>
        <v>ANIMAL PROTECTION</v>
      </c>
      <c r="H78" s="29">
        <v>1003501</v>
      </c>
      <c r="I78" s="29">
        <v>454180</v>
      </c>
      <c r="J78" s="30">
        <v>154.53</v>
      </c>
    </row>
    <row r="79" spans="1:10" ht="15" x14ac:dyDescent="0.2">
      <c r="A79" s="28">
        <v>2028747</v>
      </c>
      <c r="B79" s="33">
        <v>44932</v>
      </c>
      <c r="C79" s="28">
        <v>482</v>
      </c>
      <c r="D79" s="29" t="s">
        <v>95</v>
      </c>
      <c r="E79" s="30">
        <v>102</v>
      </c>
      <c r="F79" s="31">
        <v>16665</v>
      </c>
      <c r="G79" s="15" t="str">
        <f>VLOOKUP(H79,[1]Segments!$A$2:$C$1000,3,FALSE)</f>
        <v>FIRE &amp; RESCUE</v>
      </c>
      <c r="H79" s="29">
        <v>1003202</v>
      </c>
      <c r="I79" s="29">
        <v>430050</v>
      </c>
      <c r="J79" s="30">
        <v>51</v>
      </c>
    </row>
    <row r="80" spans="1:10" ht="15" x14ac:dyDescent="0.2">
      <c r="A80" s="28">
        <v>2028747</v>
      </c>
      <c r="B80" s="33">
        <v>44932</v>
      </c>
      <c r="C80" s="28">
        <v>482</v>
      </c>
      <c r="D80" s="29" t="s">
        <v>95</v>
      </c>
      <c r="E80" s="30">
        <v>102</v>
      </c>
      <c r="F80" s="31">
        <v>16666</v>
      </c>
      <c r="G80" s="15" t="str">
        <f>VLOOKUP(H80,[1]Segments!$A$2:$C$1000,3,FALSE)</f>
        <v>FIRE &amp; RESCUE</v>
      </c>
      <c r="H80" s="29">
        <v>1003202</v>
      </c>
      <c r="I80" s="29">
        <v>430050</v>
      </c>
      <c r="J80" s="30">
        <v>51</v>
      </c>
    </row>
    <row r="81" spans="1:10" ht="15" x14ac:dyDescent="0.2">
      <c r="A81" s="28">
        <v>2028748</v>
      </c>
      <c r="B81" s="33">
        <v>44932</v>
      </c>
      <c r="C81" s="28">
        <v>205</v>
      </c>
      <c r="D81" s="29" t="s">
        <v>101</v>
      </c>
      <c r="E81" s="30">
        <v>1450</v>
      </c>
      <c r="F81" s="31">
        <v>122022</v>
      </c>
      <c r="G81" s="15" t="str">
        <f>VLOOKUP(H81,[1]Segments!$A$2:$C$1000,3,FALSE)</f>
        <v>GENERAL SERVICES</v>
      </c>
      <c r="H81" s="29">
        <v>1004302</v>
      </c>
      <c r="I81" s="29">
        <v>430060</v>
      </c>
      <c r="J81" s="30">
        <v>1450</v>
      </c>
    </row>
    <row r="82" spans="1:10" ht="15" x14ac:dyDescent="0.2">
      <c r="A82" s="28">
        <v>2028749</v>
      </c>
      <c r="B82" s="33">
        <v>44932</v>
      </c>
      <c r="C82" s="28">
        <v>309</v>
      </c>
      <c r="D82" s="29" t="s">
        <v>60</v>
      </c>
      <c r="E82" s="30">
        <v>3750</v>
      </c>
      <c r="F82" s="31" t="s">
        <v>184</v>
      </c>
      <c r="G82" s="15" t="str">
        <f>VLOOKUP(H82,[1]Segments!$A$2:$C$1000,3,FALSE)</f>
        <v>EMERGENCY TECHNOLOGY SVC</v>
      </c>
      <c r="H82" s="29">
        <v>1003558</v>
      </c>
      <c r="I82" s="29">
        <v>452030</v>
      </c>
      <c r="J82" s="30">
        <v>750</v>
      </c>
    </row>
    <row r="83" spans="1:10" ht="15" x14ac:dyDescent="0.2">
      <c r="A83" s="28">
        <v>2028749</v>
      </c>
      <c r="B83" s="33">
        <v>44932</v>
      </c>
      <c r="C83" s="28">
        <v>309</v>
      </c>
      <c r="D83" s="29" t="s">
        <v>60</v>
      </c>
      <c r="E83" s="30">
        <v>3750</v>
      </c>
      <c r="F83" s="31" t="s">
        <v>185</v>
      </c>
      <c r="G83" s="15" t="str">
        <f>VLOOKUP(H83,[1]Segments!$A$2:$C$1000,3,FALSE)</f>
        <v>INFORMATION SYSTEMS</v>
      </c>
      <c r="H83" s="29">
        <v>1001220</v>
      </c>
      <c r="I83" s="29">
        <v>452030</v>
      </c>
      <c r="J83" s="30">
        <v>2400</v>
      </c>
    </row>
    <row r="84" spans="1:10" ht="15" x14ac:dyDescent="0.2">
      <c r="A84" s="28">
        <v>2028749</v>
      </c>
      <c r="B84" s="33">
        <v>44932</v>
      </c>
      <c r="C84" s="28">
        <v>309</v>
      </c>
      <c r="D84" s="29" t="s">
        <v>60</v>
      </c>
      <c r="E84" s="30">
        <v>3750</v>
      </c>
      <c r="F84" s="31" t="s">
        <v>186</v>
      </c>
      <c r="G84" s="15" t="str">
        <f>VLOOKUP(H84,[1]Segments!$A$2:$C$1000,3,FALSE)</f>
        <v>PARKS &amp; RECREATION</v>
      </c>
      <c r="H84" s="29">
        <v>1007104</v>
      </c>
      <c r="I84" s="29">
        <v>452030</v>
      </c>
      <c r="J84" s="30">
        <v>600</v>
      </c>
    </row>
    <row r="85" spans="1:10" ht="15" x14ac:dyDescent="0.2">
      <c r="A85" s="28">
        <v>2028750</v>
      </c>
      <c r="B85" s="33">
        <v>44932</v>
      </c>
      <c r="C85" s="28">
        <v>2758</v>
      </c>
      <c r="D85" s="29" t="s">
        <v>47</v>
      </c>
      <c r="E85" s="30">
        <v>110.74</v>
      </c>
      <c r="F85" s="31" t="s">
        <v>187</v>
      </c>
      <c r="G85" s="15" t="str">
        <f>VLOOKUP(H85,[1]Segments!$A$2:$C$1000,3,FALSE)</f>
        <v>GROUNDS MANAGEMENT</v>
      </c>
      <c r="H85" s="29">
        <v>1004304</v>
      </c>
      <c r="I85" s="29">
        <v>460007</v>
      </c>
      <c r="J85" s="30">
        <v>6.79</v>
      </c>
    </row>
    <row r="86" spans="1:10" ht="15" x14ac:dyDescent="0.2">
      <c r="A86" s="28">
        <v>2028750</v>
      </c>
      <c r="B86" s="33">
        <v>44932</v>
      </c>
      <c r="C86" s="28">
        <v>2758</v>
      </c>
      <c r="D86" s="29" t="s">
        <v>47</v>
      </c>
      <c r="E86" s="30">
        <v>110.74</v>
      </c>
      <c r="F86" s="31" t="s">
        <v>188</v>
      </c>
      <c r="G86" s="15" t="str">
        <f>VLOOKUP(H86,[1]Segments!$A$2:$C$1000,3,FALSE)</f>
        <v>PARKS &amp; RECREATION</v>
      </c>
      <c r="H86" s="29">
        <v>1007104</v>
      </c>
      <c r="I86" s="29">
        <v>458040</v>
      </c>
      <c r="J86" s="30">
        <v>53.97</v>
      </c>
    </row>
    <row r="87" spans="1:10" ht="15" x14ac:dyDescent="0.2">
      <c r="A87" s="28">
        <v>2028750</v>
      </c>
      <c r="B87" s="33">
        <v>44932</v>
      </c>
      <c r="C87" s="28">
        <v>2758</v>
      </c>
      <c r="D87" s="29" t="s">
        <v>47</v>
      </c>
      <c r="E87" s="30">
        <v>110.74</v>
      </c>
      <c r="F87" s="31" t="s">
        <v>189</v>
      </c>
      <c r="G87" s="15" t="str">
        <f>VLOOKUP(H87,[1]Segments!$A$2:$C$1000,3,FALSE)</f>
        <v>GROUNDS MANAGEMENT</v>
      </c>
      <c r="H87" s="29">
        <v>1004304</v>
      </c>
      <c r="I87" s="29">
        <v>460007</v>
      </c>
      <c r="J87" s="30">
        <v>49.98</v>
      </c>
    </row>
    <row r="88" spans="1:10" ht="15" x14ac:dyDescent="0.2">
      <c r="A88" s="28">
        <v>2028751</v>
      </c>
      <c r="B88" s="33">
        <v>44932</v>
      </c>
      <c r="C88" s="28">
        <v>2137</v>
      </c>
      <c r="D88" s="29" t="s">
        <v>23</v>
      </c>
      <c r="E88" s="30">
        <v>283.33999999999997</v>
      </c>
      <c r="F88" s="31">
        <v>370223</v>
      </c>
      <c r="G88" s="15" t="str">
        <f>VLOOKUP(H88,[1]Segments!$A$2:$C$1000,3,FALSE)</f>
        <v>GENERAL SERVICES</v>
      </c>
      <c r="H88" s="29">
        <v>1004302</v>
      </c>
      <c r="I88" s="29">
        <v>450110</v>
      </c>
      <c r="J88" s="30">
        <v>283.33999999999997</v>
      </c>
    </row>
    <row r="89" spans="1:10" ht="15" x14ac:dyDescent="0.2">
      <c r="A89" s="28">
        <v>2028752</v>
      </c>
      <c r="B89" s="33">
        <v>44932</v>
      </c>
      <c r="C89" s="28">
        <v>2143</v>
      </c>
      <c r="D89" s="29" t="s">
        <v>117</v>
      </c>
      <c r="E89" s="30">
        <v>1129.76</v>
      </c>
      <c r="F89" s="31">
        <v>597889</v>
      </c>
      <c r="G89" s="15" t="str">
        <f>VLOOKUP(H89,[1]Segments!$A$2:$C$1000,3,FALSE)</f>
        <v>SHERIFF VEHICLE REPLACEMENT</v>
      </c>
      <c r="H89" s="29">
        <v>3003601</v>
      </c>
      <c r="I89" s="29">
        <v>470050</v>
      </c>
      <c r="J89" s="30">
        <v>1129.76</v>
      </c>
    </row>
    <row r="90" spans="1:10" ht="15" x14ac:dyDescent="0.2">
      <c r="A90" s="28">
        <v>2028753</v>
      </c>
      <c r="B90" s="33">
        <v>44932</v>
      </c>
      <c r="C90" s="28">
        <v>2311</v>
      </c>
      <c r="D90" s="29" t="s">
        <v>190</v>
      </c>
      <c r="E90" s="30">
        <v>209.14</v>
      </c>
      <c r="F90" s="31" t="s">
        <v>191</v>
      </c>
      <c r="G90" s="15" t="str">
        <f>VLOOKUP(H90,[1]Segments!$A$2:$C$1000,3,FALSE)</f>
        <v>GROUNDS MANAGEMENT</v>
      </c>
      <c r="H90" s="29">
        <v>1004304</v>
      </c>
      <c r="I90" s="29">
        <v>460007</v>
      </c>
      <c r="J90" s="30">
        <v>26.15</v>
      </c>
    </row>
    <row r="91" spans="1:10" ht="15" x14ac:dyDescent="0.2">
      <c r="A91" s="28">
        <v>2028753</v>
      </c>
      <c r="B91" s="33">
        <v>44932</v>
      </c>
      <c r="C91" s="28">
        <v>2311</v>
      </c>
      <c r="D91" s="29" t="s">
        <v>190</v>
      </c>
      <c r="E91" s="30">
        <v>209.14</v>
      </c>
      <c r="F91" s="31" t="s">
        <v>192</v>
      </c>
      <c r="G91" s="15" t="str">
        <f>VLOOKUP(H91,[1]Segments!$A$2:$C$1000,3,FALSE)</f>
        <v>GROUNDS MANAGEMENT</v>
      </c>
      <c r="H91" s="29">
        <v>1004304</v>
      </c>
      <c r="I91" s="29">
        <v>460007</v>
      </c>
      <c r="J91" s="30">
        <v>59.06</v>
      </c>
    </row>
    <row r="92" spans="1:10" ht="15" x14ac:dyDescent="0.2">
      <c r="A92" s="28">
        <v>2028753</v>
      </c>
      <c r="B92" s="33">
        <v>44932</v>
      </c>
      <c r="C92" s="28">
        <v>2311</v>
      </c>
      <c r="D92" s="29" t="s">
        <v>190</v>
      </c>
      <c r="E92" s="30">
        <v>209.14</v>
      </c>
      <c r="F92" s="31" t="s">
        <v>193</v>
      </c>
      <c r="G92" s="15" t="str">
        <f>VLOOKUP(H92,[1]Segments!$A$2:$C$1000,3,FALSE)</f>
        <v>GROUNDS MANAGEMENT</v>
      </c>
      <c r="H92" s="29">
        <v>1004304</v>
      </c>
      <c r="I92" s="29">
        <v>460007</v>
      </c>
      <c r="J92" s="30">
        <v>110.97</v>
      </c>
    </row>
    <row r="93" spans="1:10" ht="15" x14ac:dyDescent="0.2">
      <c r="A93" s="28">
        <v>2028753</v>
      </c>
      <c r="B93" s="33">
        <v>44932</v>
      </c>
      <c r="C93" s="28">
        <v>2311</v>
      </c>
      <c r="D93" s="29" t="s">
        <v>190</v>
      </c>
      <c r="E93" s="30">
        <v>209.14</v>
      </c>
      <c r="F93" s="31" t="s">
        <v>194</v>
      </c>
      <c r="G93" s="15" t="str">
        <f>VLOOKUP(H93,[1]Segments!$A$2:$C$1000,3,FALSE)</f>
        <v>GENERAL SERVICES</v>
      </c>
      <c r="H93" s="29">
        <v>1004302</v>
      </c>
      <c r="I93" s="29">
        <v>460007</v>
      </c>
      <c r="J93" s="30">
        <v>12.96</v>
      </c>
    </row>
    <row r="94" spans="1:10" ht="15" x14ac:dyDescent="0.2">
      <c r="A94" s="28">
        <v>2028754</v>
      </c>
      <c r="B94" s="33">
        <v>44932</v>
      </c>
      <c r="C94" s="28">
        <v>2226</v>
      </c>
      <c r="D94" s="29" t="s">
        <v>48</v>
      </c>
      <c r="E94" s="30">
        <v>440.59</v>
      </c>
      <c r="F94" s="31">
        <v>911131</v>
      </c>
      <c r="G94" s="15" t="str">
        <f>VLOOKUP(H94,[1]Segments!$A$2:$C$1000,3,FALSE)</f>
        <v>CONVENIENCE CENTER</v>
      </c>
      <c r="H94" s="29">
        <v>1004204</v>
      </c>
      <c r="I94" s="29">
        <v>460007</v>
      </c>
      <c r="J94" s="30">
        <v>94.82</v>
      </c>
    </row>
    <row r="95" spans="1:10" ht="15" x14ac:dyDescent="0.2">
      <c r="A95" s="28">
        <v>2028754</v>
      </c>
      <c r="B95" s="33">
        <v>44932</v>
      </c>
      <c r="C95" s="28">
        <v>2226</v>
      </c>
      <c r="D95" s="29" t="s">
        <v>48</v>
      </c>
      <c r="E95" s="30">
        <v>440.59</v>
      </c>
      <c r="F95" s="31">
        <v>911078</v>
      </c>
      <c r="G95" s="15" t="str">
        <f>VLOOKUP(H95,[1]Segments!$A$2:$C$1000,3,FALSE)</f>
        <v>CONVENIENCE CENTER</v>
      </c>
      <c r="H95" s="29">
        <v>1004204</v>
      </c>
      <c r="I95" s="29">
        <v>460007</v>
      </c>
      <c r="J95" s="30">
        <v>69.430000000000007</v>
      </c>
    </row>
    <row r="96" spans="1:10" ht="15" x14ac:dyDescent="0.2">
      <c r="A96" s="28">
        <v>2028754</v>
      </c>
      <c r="B96" s="33">
        <v>44932</v>
      </c>
      <c r="C96" s="28">
        <v>2226</v>
      </c>
      <c r="D96" s="29" t="s">
        <v>48</v>
      </c>
      <c r="E96" s="30">
        <v>440.59</v>
      </c>
      <c r="F96" s="31">
        <v>911787</v>
      </c>
      <c r="G96" s="15" t="str">
        <f>VLOOKUP(H96,[1]Segments!$A$2:$C$1000,3,FALSE)</f>
        <v>CONVENIENCE CENTER</v>
      </c>
      <c r="H96" s="29">
        <v>1004204</v>
      </c>
      <c r="I96" s="29">
        <v>460007</v>
      </c>
      <c r="J96" s="30">
        <v>89.51</v>
      </c>
    </row>
    <row r="97" spans="1:10" ht="15" x14ac:dyDescent="0.2">
      <c r="A97" s="28">
        <v>2028754</v>
      </c>
      <c r="B97" s="33">
        <v>44932</v>
      </c>
      <c r="C97" s="28">
        <v>2226</v>
      </c>
      <c r="D97" s="29" t="s">
        <v>48</v>
      </c>
      <c r="E97" s="30">
        <v>440.59</v>
      </c>
      <c r="F97" s="31">
        <v>910713</v>
      </c>
      <c r="G97" s="15" t="str">
        <f>VLOOKUP(H97,[1]Segments!$A$2:$C$1000,3,FALSE)</f>
        <v>CONVENIENCE CENTER</v>
      </c>
      <c r="H97" s="29">
        <v>1004204</v>
      </c>
      <c r="I97" s="29">
        <v>460007</v>
      </c>
      <c r="J97" s="30">
        <v>33.450000000000003</v>
      </c>
    </row>
    <row r="98" spans="1:10" ht="15" x14ac:dyDescent="0.2">
      <c r="A98" s="28">
        <v>2028754</v>
      </c>
      <c r="B98" s="33">
        <v>44932</v>
      </c>
      <c r="C98" s="28">
        <v>2226</v>
      </c>
      <c r="D98" s="29" t="s">
        <v>48</v>
      </c>
      <c r="E98" s="30">
        <v>440.59</v>
      </c>
      <c r="F98" s="31">
        <v>910675</v>
      </c>
      <c r="G98" s="15" t="str">
        <f>VLOOKUP(H98,[1]Segments!$A$2:$C$1000,3,FALSE)</f>
        <v>CONVENIENCE CENTER</v>
      </c>
      <c r="H98" s="29">
        <v>1004204</v>
      </c>
      <c r="I98" s="29">
        <v>460007</v>
      </c>
      <c r="J98" s="30">
        <v>5.3</v>
      </c>
    </row>
    <row r="99" spans="1:10" ht="15" x14ac:dyDescent="0.2">
      <c r="A99" s="28">
        <v>2028754</v>
      </c>
      <c r="B99" s="33">
        <v>44932</v>
      </c>
      <c r="C99" s="28">
        <v>2226</v>
      </c>
      <c r="D99" s="29" t="s">
        <v>48</v>
      </c>
      <c r="E99" s="30">
        <v>440.59</v>
      </c>
      <c r="F99" s="31">
        <v>911602</v>
      </c>
      <c r="G99" s="15" t="str">
        <f>VLOOKUP(H99,[1]Segments!$A$2:$C$1000,3,FALSE)</f>
        <v>CONVENIENCE CENTER</v>
      </c>
      <c r="H99" s="29">
        <v>1004204</v>
      </c>
      <c r="I99" s="29">
        <v>460007</v>
      </c>
      <c r="J99" s="30">
        <v>77.44</v>
      </c>
    </row>
    <row r="100" spans="1:10" ht="15" x14ac:dyDescent="0.2">
      <c r="A100" s="28">
        <v>2028754</v>
      </c>
      <c r="B100" s="33">
        <v>44932</v>
      </c>
      <c r="C100" s="28">
        <v>2226</v>
      </c>
      <c r="D100" s="29" t="s">
        <v>48</v>
      </c>
      <c r="E100" s="30">
        <v>440.59</v>
      </c>
      <c r="F100" s="31">
        <v>911663</v>
      </c>
      <c r="G100" s="15" t="str">
        <f>VLOOKUP(H100,[1]Segments!$A$2:$C$1000,3,FALSE)</f>
        <v>CONVENIENCE CENTER</v>
      </c>
      <c r="H100" s="29">
        <v>1004204</v>
      </c>
      <c r="I100" s="29">
        <v>490240</v>
      </c>
      <c r="J100" s="30">
        <v>37.44</v>
      </c>
    </row>
    <row r="101" spans="1:10" ht="15" x14ac:dyDescent="0.2">
      <c r="A101" s="28">
        <v>2028754</v>
      </c>
      <c r="B101" s="33">
        <v>44932</v>
      </c>
      <c r="C101" s="28">
        <v>2226</v>
      </c>
      <c r="D101" s="29" t="s">
        <v>48</v>
      </c>
      <c r="E101" s="30">
        <v>440.59</v>
      </c>
      <c r="F101" s="31">
        <v>911414</v>
      </c>
      <c r="G101" s="15" t="str">
        <f>VLOOKUP(H101,[1]Segments!$A$2:$C$1000,3,FALSE)</f>
        <v>CONVENIENCE CENTER</v>
      </c>
      <c r="H101" s="29">
        <v>1004204</v>
      </c>
      <c r="I101" s="29">
        <v>460007</v>
      </c>
      <c r="J101" s="30">
        <v>33.200000000000003</v>
      </c>
    </row>
    <row r="102" spans="1:10" ht="15" x14ac:dyDescent="0.2">
      <c r="A102" s="28">
        <v>2028755</v>
      </c>
      <c r="B102" s="33">
        <v>44932</v>
      </c>
      <c r="C102" s="28">
        <v>2228</v>
      </c>
      <c r="D102" s="29" t="s">
        <v>49</v>
      </c>
      <c r="E102" s="30">
        <v>75</v>
      </c>
      <c r="F102" s="31">
        <v>881650</v>
      </c>
      <c r="G102" s="15" t="str">
        <f>VLOOKUP(H102,[1]Segments!$A$2:$C$1000,3,FALSE)</f>
        <v>GENERAL SERVICES</v>
      </c>
      <c r="H102" s="29">
        <v>1004302</v>
      </c>
      <c r="I102" s="29">
        <v>430060</v>
      </c>
      <c r="J102" s="30">
        <v>75</v>
      </c>
    </row>
    <row r="103" spans="1:10" ht="15" x14ac:dyDescent="0.2">
      <c r="A103" s="28">
        <v>2028756</v>
      </c>
      <c r="B103" s="33">
        <v>44932</v>
      </c>
      <c r="C103" s="28">
        <v>2331</v>
      </c>
      <c r="D103" s="29" t="s">
        <v>195</v>
      </c>
      <c r="E103" s="30">
        <v>1142.5</v>
      </c>
      <c r="F103" s="31" t="s">
        <v>196</v>
      </c>
      <c r="G103" s="15" t="str">
        <f>VLOOKUP(H103,[1]Segments!$A$2:$C$1000,3,FALSE)</f>
        <v>FIRE &amp; RESCUE</v>
      </c>
      <c r="H103" s="29">
        <v>1003202</v>
      </c>
      <c r="I103" s="29">
        <v>430009</v>
      </c>
      <c r="J103" s="30">
        <v>1142.5</v>
      </c>
    </row>
    <row r="104" spans="1:10" ht="15" x14ac:dyDescent="0.2">
      <c r="A104" s="28">
        <v>2028757</v>
      </c>
      <c r="B104" s="33">
        <v>44932</v>
      </c>
      <c r="C104" s="28">
        <v>99999</v>
      </c>
      <c r="D104" s="29" t="s">
        <v>197</v>
      </c>
      <c r="E104" s="30">
        <v>123.19</v>
      </c>
      <c r="F104" s="31" t="s">
        <v>198</v>
      </c>
      <c r="G104" s="15" t="str">
        <f>VLOOKUP(H104,[1]Segments!$A$2:$C$1000,3,FALSE)</f>
        <v>CHARGES FOR SERVICES</v>
      </c>
      <c r="H104" s="29">
        <v>1000016</v>
      </c>
      <c r="I104" s="29">
        <v>316700</v>
      </c>
      <c r="J104" s="30">
        <v>123.19</v>
      </c>
    </row>
    <row r="105" spans="1:10" ht="15" x14ac:dyDescent="0.2">
      <c r="A105" s="28">
        <v>2028758</v>
      </c>
      <c r="B105" s="33">
        <v>44932</v>
      </c>
      <c r="C105" s="28">
        <v>99999</v>
      </c>
      <c r="D105" s="29" t="s">
        <v>199</v>
      </c>
      <c r="E105" s="30">
        <v>80.599999999999994</v>
      </c>
      <c r="F105" s="31" t="s">
        <v>200</v>
      </c>
      <c r="G105" s="15" t="str">
        <f>VLOOKUP(H105,[1]Segments!$A$2:$C$1000,3,FALSE)</f>
        <v>PERMITS FEES LICENSES</v>
      </c>
      <c r="H105" s="29">
        <v>1000013</v>
      </c>
      <c r="I105" s="29">
        <v>313004</v>
      </c>
      <c r="J105" s="30">
        <v>80.599999999999994</v>
      </c>
    </row>
    <row r="106" spans="1:10" ht="15" x14ac:dyDescent="0.2">
      <c r="A106" s="28">
        <v>2028759</v>
      </c>
      <c r="B106" s="33">
        <v>44932</v>
      </c>
      <c r="C106" s="28">
        <v>99999</v>
      </c>
      <c r="D106" s="29" t="s">
        <v>201</v>
      </c>
      <c r="E106" s="30">
        <v>56.67</v>
      </c>
      <c r="F106" s="31" t="s">
        <v>202</v>
      </c>
      <c r="G106" s="15" t="str">
        <f>VLOOKUP(H106,[1]Segments!$A$2:$C$1000,3,FALSE)</f>
        <v>FIRE &amp; RESCUE</v>
      </c>
      <c r="H106" s="29">
        <v>1003202</v>
      </c>
      <c r="I106" s="29">
        <v>454020</v>
      </c>
      <c r="J106" s="30">
        <v>56.67</v>
      </c>
    </row>
    <row r="107" spans="1:10" ht="15" x14ac:dyDescent="0.2">
      <c r="A107" s="28">
        <v>2028760</v>
      </c>
      <c r="B107" s="33">
        <v>44932</v>
      </c>
      <c r="C107" s="28">
        <v>99999</v>
      </c>
      <c r="D107" s="29" t="s">
        <v>203</v>
      </c>
      <c r="E107" s="30">
        <v>102</v>
      </c>
      <c r="F107" s="31" t="s">
        <v>204</v>
      </c>
      <c r="G107" s="15" t="str">
        <f>VLOOKUP(H107,[1]Segments!$A$2:$C$1000,3,FALSE)</f>
        <v>PERMITS FEES LICENSES</v>
      </c>
      <c r="H107" s="29">
        <v>1000013</v>
      </c>
      <c r="I107" s="29">
        <v>313004</v>
      </c>
      <c r="J107" s="30">
        <v>102</v>
      </c>
    </row>
    <row r="108" spans="1:10" ht="15" x14ac:dyDescent="0.2">
      <c r="A108" s="28">
        <v>2028761</v>
      </c>
      <c r="B108" s="33">
        <v>44932</v>
      </c>
      <c r="C108" s="28">
        <v>99999</v>
      </c>
      <c r="D108" s="29" t="s">
        <v>205</v>
      </c>
      <c r="E108" s="30">
        <v>1025</v>
      </c>
      <c r="F108" s="31">
        <v>8907</v>
      </c>
      <c r="G108" s="15" t="str">
        <f>VLOOKUP(H108,[1]Segments!$A$2:$C$1000,3,FALSE)</f>
        <v>GENERAL SERVICES</v>
      </c>
      <c r="H108" s="29">
        <v>1004302</v>
      </c>
      <c r="I108" s="29">
        <v>430060</v>
      </c>
      <c r="J108" s="30">
        <v>1025</v>
      </c>
    </row>
    <row r="109" spans="1:10" ht="15" x14ac:dyDescent="0.2">
      <c r="A109" s="28">
        <v>2028762</v>
      </c>
      <c r="B109" s="33">
        <v>44932</v>
      </c>
      <c r="C109" s="28">
        <v>99999</v>
      </c>
      <c r="D109" s="29" t="s">
        <v>206</v>
      </c>
      <c r="E109" s="30">
        <v>65</v>
      </c>
      <c r="F109" s="31">
        <v>2002719.0020000001</v>
      </c>
      <c r="G109" s="15" t="str">
        <f>VLOOKUP(H109,[1]Segments!$A$2:$C$1000,3,FALSE)</f>
        <v>CHARGES FOR SERVICES</v>
      </c>
      <c r="H109" s="29">
        <v>1000016</v>
      </c>
      <c r="I109" s="29">
        <v>316700</v>
      </c>
      <c r="J109" s="30">
        <v>65</v>
      </c>
    </row>
    <row r="110" spans="1:10" ht="15" x14ac:dyDescent="0.2">
      <c r="A110" s="28">
        <v>2028763</v>
      </c>
      <c r="B110" s="33">
        <v>44932</v>
      </c>
      <c r="C110" s="28">
        <v>99999</v>
      </c>
      <c r="D110" s="29" t="s">
        <v>207</v>
      </c>
      <c r="E110" s="30">
        <v>65</v>
      </c>
      <c r="F110" s="31">
        <v>2002718.0020000001</v>
      </c>
      <c r="G110" s="15" t="str">
        <f>VLOOKUP(H110,[1]Segments!$A$2:$C$1000,3,FALSE)</f>
        <v>CHARGES FOR SERVICES</v>
      </c>
      <c r="H110" s="29">
        <v>1000016</v>
      </c>
      <c r="I110" s="29">
        <v>316700</v>
      </c>
      <c r="J110" s="30">
        <v>65</v>
      </c>
    </row>
    <row r="111" spans="1:10" ht="15" x14ac:dyDescent="0.2">
      <c r="A111" s="28">
        <v>2028764</v>
      </c>
      <c r="B111" s="33">
        <v>44932</v>
      </c>
      <c r="C111" s="28">
        <v>99999</v>
      </c>
      <c r="D111" s="29" t="s">
        <v>208</v>
      </c>
      <c r="E111" s="30">
        <v>102</v>
      </c>
      <c r="F111" s="31" t="s">
        <v>209</v>
      </c>
      <c r="G111" s="15" t="str">
        <f>VLOOKUP(H111,[1]Segments!$A$2:$C$1000,3,FALSE)</f>
        <v>PERMITS FEES LICENSES</v>
      </c>
      <c r="H111" s="29">
        <v>1000013</v>
      </c>
      <c r="I111" s="29">
        <v>313004</v>
      </c>
      <c r="J111" s="30">
        <v>102</v>
      </c>
    </row>
    <row r="112" spans="1:10" ht="15" x14ac:dyDescent="0.2">
      <c r="A112" s="28">
        <v>2028765</v>
      </c>
      <c r="B112" s="33">
        <v>44932</v>
      </c>
      <c r="C112" s="28">
        <v>99999</v>
      </c>
      <c r="D112" s="29" t="s">
        <v>210</v>
      </c>
      <c r="E112" s="30">
        <v>25</v>
      </c>
      <c r="F112" s="31" t="s">
        <v>211</v>
      </c>
      <c r="G112" s="15" t="str">
        <f>VLOOKUP(H112,[1]Segments!$A$2:$C$1000,3,FALSE)</f>
        <v>CHARGES FOR SERVICES</v>
      </c>
      <c r="H112" s="29">
        <v>1000016</v>
      </c>
      <c r="I112" s="29">
        <v>316700</v>
      </c>
      <c r="J112" s="30">
        <v>25</v>
      </c>
    </row>
    <row r="113" spans="1:10" ht="15" x14ac:dyDescent="0.2">
      <c r="A113" s="28">
        <v>2028766</v>
      </c>
      <c r="B113" s="33">
        <v>44932</v>
      </c>
      <c r="C113" s="28">
        <v>99999</v>
      </c>
      <c r="D113" s="29" t="s">
        <v>212</v>
      </c>
      <c r="E113" s="30">
        <v>86.34</v>
      </c>
      <c r="F113" s="31" t="s">
        <v>213</v>
      </c>
      <c r="G113" s="15" t="str">
        <f>VLOOKUP(H113,[1]Segments!$A$2:$C$1000,3,FALSE)</f>
        <v>PERMITS FEES LICENSES</v>
      </c>
      <c r="H113" s="29">
        <v>1000013</v>
      </c>
      <c r="I113" s="29">
        <v>313004</v>
      </c>
      <c r="J113" s="30">
        <v>86.34</v>
      </c>
    </row>
    <row r="114" spans="1:10" ht="15" x14ac:dyDescent="0.2">
      <c r="A114" s="28">
        <v>2028767</v>
      </c>
      <c r="B114" s="33">
        <v>44932</v>
      </c>
      <c r="C114" s="28">
        <v>3199</v>
      </c>
      <c r="D114" s="29" t="s">
        <v>25</v>
      </c>
      <c r="E114" s="30">
        <v>172.67</v>
      </c>
      <c r="F114" s="31">
        <v>6063696</v>
      </c>
      <c r="G114" s="15" t="str">
        <f>VLOOKUP(H114,[1]Segments!$A$2:$C$1000,3,FALSE)</f>
        <v>GROUNDS MANAGEMENT</v>
      </c>
      <c r="H114" s="29">
        <v>1004304</v>
      </c>
      <c r="I114" s="29">
        <v>460007</v>
      </c>
      <c r="J114" s="30">
        <v>172.67</v>
      </c>
    </row>
    <row r="115" spans="1:10" ht="15" x14ac:dyDescent="0.2">
      <c r="A115" s="28">
        <v>2028768</v>
      </c>
      <c r="B115" s="33">
        <v>44932</v>
      </c>
      <c r="C115" s="28">
        <v>2495</v>
      </c>
      <c r="D115" s="29" t="s">
        <v>214</v>
      </c>
      <c r="E115" s="30">
        <v>5000</v>
      </c>
      <c r="F115" s="31">
        <v>152159</v>
      </c>
      <c r="G115" s="15" t="str">
        <f>VLOOKUP(H115,[1]Segments!$A$2:$C$1000,3,FALSE)</f>
        <v>FINANCE</v>
      </c>
      <c r="H115" s="29">
        <v>1001215</v>
      </c>
      <c r="I115" s="29">
        <v>430060</v>
      </c>
      <c r="J115" s="30">
        <v>5000</v>
      </c>
    </row>
    <row r="116" spans="1:10" ht="15" x14ac:dyDescent="0.2">
      <c r="A116" s="28">
        <v>2028769</v>
      </c>
      <c r="B116" s="33">
        <v>44932</v>
      </c>
      <c r="C116" s="28">
        <v>2793</v>
      </c>
      <c r="D116" s="29" t="s">
        <v>96</v>
      </c>
      <c r="E116" s="30">
        <v>4997</v>
      </c>
      <c r="F116" s="31" t="s">
        <v>215</v>
      </c>
      <c r="G116" s="15" t="str">
        <f>VLOOKUP(H116,[1]Segments!$A$2:$C$1000,3,FALSE)</f>
        <v>MAINTENANCE</v>
      </c>
      <c r="H116" s="29">
        <v>1422103</v>
      </c>
      <c r="I116" s="29">
        <v>430020</v>
      </c>
      <c r="J116" s="30">
        <v>4997</v>
      </c>
    </row>
    <row r="117" spans="1:10" ht="15" x14ac:dyDescent="0.2">
      <c r="A117" s="28">
        <v>2028770</v>
      </c>
      <c r="B117" s="33">
        <v>44932</v>
      </c>
      <c r="C117" s="28">
        <v>2521</v>
      </c>
      <c r="D117" s="29" t="s">
        <v>216</v>
      </c>
      <c r="E117" s="30">
        <v>70.09</v>
      </c>
      <c r="F117" s="31" t="s">
        <v>217</v>
      </c>
      <c r="G117" s="15" t="str">
        <f>VLOOKUP(H117,[1]Segments!$A$2:$C$1000,3,FALSE)</f>
        <v>PUBLIC UTILITY</v>
      </c>
      <c r="H117" s="29">
        <v>4004401</v>
      </c>
      <c r="I117" s="29">
        <v>460007</v>
      </c>
      <c r="J117" s="30">
        <v>17.55</v>
      </c>
    </row>
    <row r="118" spans="1:10" ht="15" x14ac:dyDescent="0.2">
      <c r="A118" s="28">
        <v>2028770</v>
      </c>
      <c r="B118" s="33">
        <v>44932</v>
      </c>
      <c r="C118" s="28">
        <v>2521</v>
      </c>
      <c r="D118" s="29" t="s">
        <v>216</v>
      </c>
      <c r="E118" s="30">
        <v>70.09</v>
      </c>
      <c r="F118" s="31" t="s">
        <v>218</v>
      </c>
      <c r="G118" s="15" t="str">
        <f>VLOOKUP(H118,[1]Segments!$A$2:$C$1000,3,FALSE)</f>
        <v>PUBLIC UTILITY</v>
      </c>
      <c r="H118" s="29">
        <v>4004401</v>
      </c>
      <c r="I118" s="29">
        <v>460007</v>
      </c>
      <c r="J118" s="30">
        <v>32.47</v>
      </c>
    </row>
    <row r="119" spans="1:10" ht="15" x14ac:dyDescent="0.2">
      <c r="A119" s="28">
        <v>2028770</v>
      </c>
      <c r="B119" s="33">
        <v>44932</v>
      </c>
      <c r="C119" s="28">
        <v>2521</v>
      </c>
      <c r="D119" s="29" t="s">
        <v>216</v>
      </c>
      <c r="E119" s="30">
        <v>70.09</v>
      </c>
      <c r="F119" s="31" t="s">
        <v>219</v>
      </c>
      <c r="G119" s="15" t="str">
        <f>VLOOKUP(H119,[1]Segments!$A$2:$C$1000,3,FALSE)</f>
        <v>PUBLIC UTILITY</v>
      </c>
      <c r="H119" s="29">
        <v>4004401</v>
      </c>
      <c r="I119" s="29">
        <v>460007</v>
      </c>
      <c r="J119" s="30">
        <v>20.07</v>
      </c>
    </row>
    <row r="120" spans="1:10" ht="15" x14ac:dyDescent="0.2">
      <c r="A120" s="28">
        <v>2028771</v>
      </c>
      <c r="B120" s="33">
        <v>44932</v>
      </c>
      <c r="C120" s="28">
        <v>2544</v>
      </c>
      <c r="D120" s="29" t="s">
        <v>220</v>
      </c>
      <c r="E120" s="30">
        <v>5.56</v>
      </c>
      <c r="F120" s="31" t="s">
        <v>221</v>
      </c>
      <c r="G120" s="15" t="str">
        <f>VLOOKUP(H120,[1]Segments!$A$2:$C$1000,3,FALSE)</f>
        <v>PARKS &amp; RECREATION</v>
      </c>
      <c r="H120" s="29">
        <v>1007104</v>
      </c>
      <c r="I120" s="29">
        <v>455010</v>
      </c>
      <c r="J120" s="30">
        <v>5.56</v>
      </c>
    </row>
    <row r="121" spans="1:10" ht="15" x14ac:dyDescent="0.2">
      <c r="A121" s="28">
        <v>2028772</v>
      </c>
      <c r="B121" s="33">
        <v>44932</v>
      </c>
      <c r="C121" s="28">
        <v>1674</v>
      </c>
      <c r="D121" s="29" t="s">
        <v>222</v>
      </c>
      <c r="E121" s="30">
        <v>2250</v>
      </c>
      <c r="F121" s="31">
        <v>123022</v>
      </c>
      <c r="G121" s="15" t="str">
        <f>VLOOKUP(H121,[1]Segments!$A$2:$C$1000,3,FALSE)</f>
        <v>CORRECTION/DETENTION/TRAINING</v>
      </c>
      <c r="H121" s="29">
        <v>1003304</v>
      </c>
      <c r="I121" s="29">
        <v>456040</v>
      </c>
      <c r="J121" s="30">
        <v>2250</v>
      </c>
    </row>
    <row r="122" spans="1:10" ht="15" x14ac:dyDescent="0.2">
      <c r="A122" s="28">
        <v>2028773</v>
      </c>
      <c r="B122" s="33">
        <v>44932</v>
      </c>
      <c r="C122" s="28">
        <v>2517</v>
      </c>
      <c r="D122" s="29" t="s">
        <v>40</v>
      </c>
      <c r="E122" s="30">
        <v>5000</v>
      </c>
      <c r="F122" s="31" t="s">
        <v>223</v>
      </c>
      <c r="G122" s="15" t="str">
        <f>VLOOKUP(H122,[1]Segments!$A$2:$C$1000,3,FALSE)</f>
        <v>GENERAL FUND</v>
      </c>
      <c r="H122" s="29">
        <v>100</v>
      </c>
      <c r="I122" s="29">
        <v>104000</v>
      </c>
      <c r="J122" s="30">
        <v>5000</v>
      </c>
    </row>
    <row r="123" spans="1:10" ht="15" x14ac:dyDescent="0.2">
      <c r="A123" s="28">
        <v>2028774</v>
      </c>
      <c r="B123" s="33">
        <v>44932</v>
      </c>
      <c r="C123" s="28">
        <v>2517</v>
      </c>
      <c r="D123" s="29" t="s">
        <v>40</v>
      </c>
      <c r="E123" s="30">
        <v>300</v>
      </c>
      <c r="F123" s="31" t="s">
        <v>224</v>
      </c>
      <c r="G123" s="15" t="str">
        <f>VLOOKUP(H123,[1]Segments!$A$2:$C$1000,3,FALSE)</f>
        <v>SHERIFF</v>
      </c>
      <c r="H123" s="29">
        <v>1003102</v>
      </c>
      <c r="I123" s="29">
        <v>452001</v>
      </c>
      <c r="J123" s="30">
        <v>300</v>
      </c>
    </row>
    <row r="124" spans="1:10" ht="15" x14ac:dyDescent="0.2">
      <c r="A124" s="28">
        <v>2028775</v>
      </c>
      <c r="B124" s="33">
        <v>44932</v>
      </c>
      <c r="C124" s="28">
        <v>2625</v>
      </c>
      <c r="D124" s="29" t="s">
        <v>26</v>
      </c>
      <c r="E124" s="30">
        <v>125.4</v>
      </c>
      <c r="F124" s="31">
        <v>404948</v>
      </c>
      <c r="G124" s="15" t="str">
        <f>VLOOKUP(H124,[1]Segments!$A$2:$C$1000,3,FALSE)</f>
        <v>FIRE &amp; RESCUE</v>
      </c>
      <c r="H124" s="29">
        <v>1003202</v>
      </c>
      <c r="I124" s="29">
        <v>480030</v>
      </c>
      <c r="J124" s="30">
        <v>62.7</v>
      </c>
    </row>
    <row r="125" spans="1:10" ht="15" x14ac:dyDescent="0.2">
      <c r="A125" s="28">
        <v>2028775</v>
      </c>
      <c r="B125" s="33">
        <v>44932</v>
      </c>
      <c r="C125" s="28">
        <v>2625</v>
      </c>
      <c r="D125" s="29" t="s">
        <v>26</v>
      </c>
      <c r="E125" s="30">
        <v>125.4</v>
      </c>
      <c r="F125" s="31">
        <v>404950</v>
      </c>
      <c r="G125" s="15" t="str">
        <f>VLOOKUP(H125,[1]Segments!$A$2:$C$1000,3,FALSE)</f>
        <v>FIRE &amp; RESCUE</v>
      </c>
      <c r="H125" s="29">
        <v>1003202</v>
      </c>
      <c r="I125" s="29">
        <v>480030</v>
      </c>
      <c r="J125" s="30">
        <v>62.7</v>
      </c>
    </row>
    <row r="126" spans="1:10" ht="15" x14ac:dyDescent="0.2">
      <c r="A126" s="28">
        <v>2028776</v>
      </c>
      <c r="B126" s="33">
        <v>44932</v>
      </c>
      <c r="C126" s="28">
        <v>2427</v>
      </c>
      <c r="D126" s="29" t="s">
        <v>75</v>
      </c>
      <c r="E126" s="30">
        <v>217.9</v>
      </c>
      <c r="F126" s="31" t="s">
        <v>225</v>
      </c>
      <c r="G126" s="15" t="str">
        <f>VLOOKUP(H126,[1]Segments!$A$2:$C$1000,3,FALSE)</f>
        <v>PLANNING</v>
      </c>
      <c r="H126" s="29">
        <v>1008101</v>
      </c>
      <c r="I126" s="29">
        <v>430080</v>
      </c>
      <c r="J126" s="30">
        <v>217.9</v>
      </c>
    </row>
    <row r="127" spans="1:10" ht="15" x14ac:dyDescent="0.2">
      <c r="A127" s="28">
        <v>2028777</v>
      </c>
      <c r="B127" s="33">
        <v>44932</v>
      </c>
      <c r="C127" s="28">
        <v>1336</v>
      </c>
      <c r="D127" s="29" t="s">
        <v>226</v>
      </c>
      <c r="E127" s="30">
        <v>925</v>
      </c>
      <c r="F127" s="31" t="s">
        <v>227</v>
      </c>
      <c r="G127" s="15" t="str">
        <f>VLOOKUP(H127,[1]Segments!$A$2:$C$1000,3,FALSE)</f>
        <v>SHERIFF VEHICLE REPLACEMENT</v>
      </c>
      <c r="H127" s="29">
        <v>3003601</v>
      </c>
      <c r="I127" s="29">
        <v>470050</v>
      </c>
      <c r="J127" s="30">
        <v>925</v>
      </c>
    </row>
    <row r="128" spans="1:10" ht="15" x14ac:dyDescent="0.2">
      <c r="A128" s="28">
        <v>2028778</v>
      </c>
      <c r="B128" s="33">
        <v>44932</v>
      </c>
      <c r="C128" s="28">
        <v>1808</v>
      </c>
      <c r="D128" s="29" t="s">
        <v>28</v>
      </c>
      <c r="E128" s="30">
        <v>4198.6899999999996</v>
      </c>
      <c r="F128" s="31" t="s">
        <v>228</v>
      </c>
      <c r="G128" s="15" t="str">
        <f>VLOOKUP(H128,[1]Segments!$A$2:$C$1000,3,FALSE)</f>
        <v>INFORMATION SYSTEMS</v>
      </c>
      <c r="H128" s="29">
        <v>1001220</v>
      </c>
      <c r="I128" s="29">
        <v>453140</v>
      </c>
      <c r="J128" s="30">
        <v>4198.6899999999996</v>
      </c>
    </row>
    <row r="129" spans="1:10" ht="15" x14ac:dyDescent="0.2">
      <c r="A129" s="28">
        <v>2028779</v>
      </c>
      <c r="B129" s="33">
        <v>44932</v>
      </c>
      <c r="C129" s="28">
        <v>231</v>
      </c>
      <c r="D129" s="29" t="s">
        <v>76</v>
      </c>
      <c r="E129" s="30">
        <v>129.5</v>
      </c>
      <c r="F129" s="31">
        <v>27159</v>
      </c>
      <c r="G129" s="15" t="str">
        <f>VLOOKUP(H129,[1]Segments!$A$2:$C$1000,3,FALSE)</f>
        <v>PARKS &amp; RECREATION</v>
      </c>
      <c r="H129" s="29">
        <v>1007104</v>
      </c>
      <c r="I129" s="29">
        <v>430090</v>
      </c>
      <c r="J129" s="30">
        <v>129.5</v>
      </c>
    </row>
    <row r="130" spans="1:10" ht="15" x14ac:dyDescent="0.2">
      <c r="A130" s="28">
        <v>2028780</v>
      </c>
      <c r="B130" s="33">
        <v>44932</v>
      </c>
      <c r="C130" s="28">
        <v>2832</v>
      </c>
      <c r="D130" s="29" t="s">
        <v>31</v>
      </c>
      <c r="E130" s="30">
        <v>88.78</v>
      </c>
      <c r="F130" s="31">
        <v>35790</v>
      </c>
      <c r="G130" s="15" t="str">
        <f>VLOOKUP(H130,[1]Segments!$A$2:$C$1000,3,FALSE)</f>
        <v>ANIMAL PROTECTION</v>
      </c>
      <c r="H130" s="29">
        <v>1003501</v>
      </c>
      <c r="I130" s="29">
        <v>430050</v>
      </c>
      <c r="J130" s="30">
        <v>88.78</v>
      </c>
    </row>
    <row r="131" spans="1:10" ht="15" x14ac:dyDescent="0.2">
      <c r="A131" s="28">
        <v>2028781</v>
      </c>
      <c r="B131" s="33">
        <v>44932</v>
      </c>
      <c r="C131" s="28">
        <v>3489</v>
      </c>
      <c r="D131" s="29" t="s">
        <v>229</v>
      </c>
      <c r="E131" s="30">
        <v>1254.51</v>
      </c>
      <c r="F131" s="31">
        <v>1873212</v>
      </c>
      <c r="G131" s="15" t="str">
        <f>VLOOKUP(H131,[1]Segments!$A$2:$C$1000,3,FALSE)</f>
        <v>HUMAN RESOURCES</v>
      </c>
      <c r="H131" s="29">
        <v>1001205</v>
      </c>
      <c r="I131" s="29">
        <v>456020</v>
      </c>
      <c r="J131" s="30">
        <v>684.51</v>
      </c>
    </row>
    <row r="132" spans="1:10" ht="15" x14ac:dyDescent="0.2">
      <c r="A132" s="28">
        <v>2028781</v>
      </c>
      <c r="B132" s="33">
        <v>44932</v>
      </c>
      <c r="C132" s="28">
        <v>3489</v>
      </c>
      <c r="D132" s="29" t="s">
        <v>229</v>
      </c>
      <c r="E132" s="30">
        <v>1254.51</v>
      </c>
      <c r="F132" s="31">
        <v>1875512</v>
      </c>
      <c r="G132" s="15" t="str">
        <f>VLOOKUP(H132,[1]Segments!$A$2:$C$1000,3,FALSE)</f>
        <v>HUMAN RESOURCES</v>
      </c>
      <c r="H132" s="29">
        <v>1001205</v>
      </c>
      <c r="I132" s="29">
        <v>456020</v>
      </c>
      <c r="J132" s="30">
        <v>285</v>
      </c>
    </row>
    <row r="133" spans="1:10" ht="15" x14ac:dyDescent="0.2">
      <c r="A133" s="28">
        <v>2028781</v>
      </c>
      <c r="B133" s="33">
        <v>44932</v>
      </c>
      <c r="C133" s="28">
        <v>3489</v>
      </c>
      <c r="D133" s="29" t="s">
        <v>229</v>
      </c>
      <c r="E133" s="30">
        <v>1254.51</v>
      </c>
      <c r="F133" s="31">
        <v>1877050</v>
      </c>
      <c r="G133" s="15" t="str">
        <f>VLOOKUP(H133,[1]Segments!$A$2:$C$1000,3,FALSE)</f>
        <v>HUMAN RESOURCES</v>
      </c>
      <c r="H133" s="29">
        <v>1001205</v>
      </c>
      <c r="I133" s="29">
        <v>456020</v>
      </c>
      <c r="J133" s="30">
        <v>75</v>
      </c>
    </row>
    <row r="134" spans="1:10" ht="15" x14ac:dyDescent="0.2">
      <c r="A134" s="28">
        <v>2028781</v>
      </c>
      <c r="B134" s="33">
        <v>44932</v>
      </c>
      <c r="C134" s="28">
        <v>3489</v>
      </c>
      <c r="D134" s="29" t="s">
        <v>229</v>
      </c>
      <c r="E134" s="30">
        <v>1254.51</v>
      </c>
      <c r="F134" s="31">
        <v>1876147</v>
      </c>
      <c r="G134" s="15" t="str">
        <f>VLOOKUP(H134,[1]Segments!$A$2:$C$1000,3,FALSE)</f>
        <v>HUMAN RESOURCES</v>
      </c>
      <c r="H134" s="29">
        <v>1001205</v>
      </c>
      <c r="I134" s="29">
        <v>456020</v>
      </c>
      <c r="J134" s="30">
        <v>160</v>
      </c>
    </row>
    <row r="135" spans="1:10" ht="15" x14ac:dyDescent="0.2">
      <c r="A135" s="28">
        <v>2028781</v>
      </c>
      <c r="B135" s="33">
        <v>44932</v>
      </c>
      <c r="C135" s="28">
        <v>3489</v>
      </c>
      <c r="D135" s="29" t="s">
        <v>229</v>
      </c>
      <c r="E135" s="30">
        <v>1254.51</v>
      </c>
      <c r="F135" s="31">
        <v>1877816</v>
      </c>
      <c r="G135" s="15" t="str">
        <f>VLOOKUP(H135,[1]Segments!$A$2:$C$1000,3,FALSE)</f>
        <v>HUMAN RESOURCES</v>
      </c>
      <c r="H135" s="29">
        <v>1001205</v>
      </c>
      <c r="I135" s="29">
        <v>456020</v>
      </c>
      <c r="J135" s="30">
        <v>50</v>
      </c>
    </row>
    <row r="136" spans="1:10" ht="15" x14ac:dyDescent="0.2">
      <c r="A136" s="28">
        <v>2028782</v>
      </c>
      <c r="B136" s="33">
        <v>44932</v>
      </c>
      <c r="C136" s="28">
        <v>2881</v>
      </c>
      <c r="D136" s="29" t="s">
        <v>92</v>
      </c>
      <c r="E136" s="30">
        <v>1330</v>
      </c>
      <c r="F136" s="31" t="s">
        <v>230</v>
      </c>
      <c r="G136" s="15" t="str">
        <f>VLOOKUP(H136,[1]Segments!$A$2:$C$1000,3,FALSE)</f>
        <v>PUBLIC UTILITY</v>
      </c>
      <c r="H136" s="29">
        <v>4004401</v>
      </c>
      <c r="I136" s="29">
        <v>480020</v>
      </c>
      <c r="J136" s="30">
        <v>1330</v>
      </c>
    </row>
    <row r="137" spans="1:10" ht="15" x14ac:dyDescent="0.2">
      <c r="A137" s="28">
        <v>2028783</v>
      </c>
      <c r="B137" s="33">
        <v>44932</v>
      </c>
      <c r="C137" s="28">
        <v>2918</v>
      </c>
      <c r="D137" s="29" t="s">
        <v>231</v>
      </c>
      <c r="E137" s="30">
        <v>108.68</v>
      </c>
      <c r="F137" s="31">
        <v>143563</v>
      </c>
      <c r="G137" s="15" t="str">
        <f>VLOOKUP(H137,[1]Segments!$A$2:$C$1000,3,FALSE)</f>
        <v>FIRE &amp; RESCUE</v>
      </c>
      <c r="H137" s="29">
        <v>1003202</v>
      </c>
      <c r="I137" s="29">
        <v>430060</v>
      </c>
      <c r="J137" s="30">
        <v>108.68</v>
      </c>
    </row>
    <row r="138" spans="1:10" ht="15" x14ac:dyDescent="0.2">
      <c r="A138" s="28">
        <v>2028784</v>
      </c>
      <c r="B138" s="33">
        <v>44932</v>
      </c>
      <c r="C138" s="28">
        <v>2923</v>
      </c>
      <c r="D138" s="29" t="s">
        <v>33</v>
      </c>
      <c r="E138" s="30">
        <v>176.4</v>
      </c>
      <c r="F138" s="31">
        <v>2060083577</v>
      </c>
      <c r="G138" s="15" t="str">
        <f>VLOOKUP(H138,[1]Segments!$A$2:$C$1000,3,FALSE)</f>
        <v>GENERAL SERVICES</v>
      </c>
      <c r="H138" s="29">
        <v>1004302</v>
      </c>
      <c r="I138" s="29">
        <v>430009</v>
      </c>
      <c r="J138" s="30">
        <v>30.42</v>
      </c>
    </row>
    <row r="139" spans="1:10" ht="15" x14ac:dyDescent="0.2">
      <c r="A139" s="28">
        <v>2028784</v>
      </c>
      <c r="B139" s="33">
        <v>44932</v>
      </c>
      <c r="C139" s="28">
        <v>2923</v>
      </c>
      <c r="D139" s="29" t="s">
        <v>33</v>
      </c>
      <c r="E139" s="30">
        <v>176.4</v>
      </c>
      <c r="F139" s="31">
        <v>2060083576</v>
      </c>
      <c r="G139" s="15" t="str">
        <f>VLOOKUP(H139,[1]Segments!$A$2:$C$1000,3,FALSE)</f>
        <v>GENERAL SERVICES</v>
      </c>
      <c r="H139" s="29">
        <v>1004302</v>
      </c>
      <c r="I139" s="29">
        <v>454060</v>
      </c>
      <c r="J139" s="30">
        <v>92.67</v>
      </c>
    </row>
    <row r="140" spans="1:10" ht="15" x14ac:dyDescent="0.2">
      <c r="A140" s="28">
        <v>2028784</v>
      </c>
      <c r="B140" s="33">
        <v>44932</v>
      </c>
      <c r="C140" s="28">
        <v>2923</v>
      </c>
      <c r="D140" s="29" t="s">
        <v>33</v>
      </c>
      <c r="E140" s="30">
        <v>176.4</v>
      </c>
      <c r="F140" s="31">
        <v>2060083576</v>
      </c>
      <c r="G140" s="15" t="str">
        <f>VLOOKUP(H140,[1]Segments!$A$2:$C$1000,3,FALSE)</f>
        <v>GROUNDS MANAGEMENT</v>
      </c>
      <c r="H140" s="29">
        <v>1004304</v>
      </c>
      <c r="I140" s="29">
        <v>430009</v>
      </c>
      <c r="J140" s="30">
        <v>53.31</v>
      </c>
    </row>
    <row r="141" spans="1:10" ht="15" x14ac:dyDescent="0.2">
      <c r="A141" s="28">
        <v>2028785</v>
      </c>
      <c r="B141" s="33">
        <v>44932</v>
      </c>
      <c r="C141" s="28">
        <v>2948</v>
      </c>
      <c r="D141" s="29" t="s">
        <v>34</v>
      </c>
      <c r="E141" s="30">
        <v>192.9</v>
      </c>
      <c r="F141" s="31">
        <v>3410595</v>
      </c>
      <c r="G141" s="15" t="str">
        <f>VLOOKUP(H141,[1]Segments!$A$2:$C$1000,3,FALSE)</f>
        <v>PARKS &amp; RECREATION</v>
      </c>
      <c r="H141" s="29">
        <v>1007104</v>
      </c>
      <c r="I141" s="29">
        <v>430060</v>
      </c>
      <c r="J141" s="30">
        <v>192.9</v>
      </c>
    </row>
    <row r="142" spans="1:10" ht="15" x14ac:dyDescent="0.2">
      <c r="A142" s="28">
        <v>2028786</v>
      </c>
      <c r="B142" s="33">
        <v>44932</v>
      </c>
      <c r="C142" s="28">
        <v>2957</v>
      </c>
      <c r="D142" s="29" t="s">
        <v>232</v>
      </c>
      <c r="E142" s="30">
        <v>167.65</v>
      </c>
      <c r="F142" s="31">
        <v>9631176</v>
      </c>
      <c r="G142" s="15" t="str">
        <f>VLOOKUP(H142,[1]Segments!$A$2:$C$1000,3,FALSE)</f>
        <v>CLERK OF CIRCUIT COURT</v>
      </c>
      <c r="H142" s="29">
        <v>1002106</v>
      </c>
      <c r="I142" s="29">
        <v>454020</v>
      </c>
      <c r="J142" s="30">
        <v>167.65</v>
      </c>
    </row>
    <row r="143" spans="1:10" ht="15" x14ac:dyDescent="0.2">
      <c r="A143" s="28">
        <v>2028787</v>
      </c>
      <c r="B143" s="33">
        <v>44932</v>
      </c>
      <c r="C143" s="28">
        <v>2999</v>
      </c>
      <c r="D143" s="29" t="s">
        <v>233</v>
      </c>
      <c r="E143" s="30">
        <v>50</v>
      </c>
      <c r="F143" s="31" t="s">
        <v>234</v>
      </c>
      <c r="G143" s="15" t="str">
        <f>VLOOKUP(H143,[1]Segments!$A$2:$C$1000,3,FALSE)</f>
        <v>COMMISSIONER OF REVENUE</v>
      </c>
      <c r="H143" s="29">
        <v>1001209</v>
      </c>
      <c r="I143" s="29">
        <v>455070</v>
      </c>
      <c r="J143" s="30">
        <v>25</v>
      </c>
    </row>
    <row r="144" spans="1:10" ht="15" x14ac:dyDescent="0.2">
      <c r="A144" s="28">
        <v>2028787</v>
      </c>
      <c r="B144" s="33">
        <v>44932</v>
      </c>
      <c r="C144" s="28">
        <v>2999</v>
      </c>
      <c r="D144" s="29" t="s">
        <v>233</v>
      </c>
      <c r="E144" s="30">
        <v>50</v>
      </c>
      <c r="F144" s="31" t="s">
        <v>235</v>
      </c>
      <c r="G144" s="15" t="str">
        <f>VLOOKUP(H144,[1]Segments!$A$2:$C$1000,3,FALSE)</f>
        <v>COMMISSIONER OF REVENUE</v>
      </c>
      <c r="H144" s="29">
        <v>1001209</v>
      </c>
      <c r="I144" s="29">
        <v>455070</v>
      </c>
      <c r="J144" s="30">
        <v>25</v>
      </c>
    </row>
    <row r="145" spans="1:10" ht="15" x14ac:dyDescent="0.2">
      <c r="A145" s="28">
        <v>2028788</v>
      </c>
      <c r="B145" s="33">
        <v>44932</v>
      </c>
      <c r="C145" s="28">
        <v>1968</v>
      </c>
      <c r="D145" s="29" t="s">
        <v>35</v>
      </c>
      <c r="E145" s="30">
        <v>108.02</v>
      </c>
      <c r="F145" s="31">
        <v>200200393</v>
      </c>
      <c r="G145" s="15" t="str">
        <f>VLOOKUP(H145,[1]Segments!$A$2:$C$1000,3,FALSE)</f>
        <v>FIRE &amp; RESCUE</v>
      </c>
      <c r="H145" s="29">
        <v>1003202</v>
      </c>
      <c r="I145" s="29">
        <v>452030</v>
      </c>
      <c r="J145" s="30">
        <v>108.02</v>
      </c>
    </row>
    <row r="146" spans="1:10" ht="15" x14ac:dyDescent="0.2">
      <c r="A146" s="28">
        <v>2028789</v>
      </c>
      <c r="B146" s="33">
        <v>44932</v>
      </c>
      <c r="C146" s="28">
        <v>3085</v>
      </c>
      <c r="D146" s="29" t="s">
        <v>236</v>
      </c>
      <c r="E146" s="30">
        <v>3.81</v>
      </c>
      <c r="F146" s="31" t="s">
        <v>237</v>
      </c>
      <c r="G146" s="15" t="str">
        <f>VLOOKUP(H146,[1]Segments!$A$2:$C$1000,3,FALSE)</f>
        <v>PARKS &amp; RECREATION</v>
      </c>
      <c r="H146" s="29">
        <v>1007104</v>
      </c>
      <c r="I146" s="29">
        <v>455010</v>
      </c>
      <c r="J146" s="30">
        <v>3.81</v>
      </c>
    </row>
    <row r="147" spans="1:10" ht="15" x14ac:dyDescent="0.2">
      <c r="A147" s="28">
        <v>2028872</v>
      </c>
      <c r="B147" s="33">
        <v>44939</v>
      </c>
      <c r="C147" s="28">
        <v>1716</v>
      </c>
      <c r="D147" s="29" t="s">
        <v>12</v>
      </c>
      <c r="E147" s="30">
        <v>2137.4299999999998</v>
      </c>
      <c r="F147" s="31" t="s">
        <v>238</v>
      </c>
      <c r="G147" s="15" t="str">
        <f>VLOOKUP(H147,[1]Segments!$A$2:$C$1000,3,FALSE)</f>
        <v>GENERAL DISTRICT COURT</v>
      </c>
      <c r="H147" s="29">
        <v>1002102</v>
      </c>
      <c r="I147" s="29">
        <v>454020</v>
      </c>
      <c r="J147" s="30">
        <v>49.01</v>
      </c>
    </row>
    <row r="148" spans="1:10" ht="15" x14ac:dyDescent="0.2">
      <c r="A148" s="28">
        <v>2028872</v>
      </c>
      <c r="B148" s="33">
        <v>44939</v>
      </c>
      <c r="C148" s="28">
        <v>1716</v>
      </c>
      <c r="D148" s="29" t="s">
        <v>12</v>
      </c>
      <c r="E148" s="30">
        <v>2137.4299999999998</v>
      </c>
      <c r="F148" s="31" t="s">
        <v>239</v>
      </c>
      <c r="G148" s="15" t="str">
        <f>VLOOKUP(H148,[1]Segments!$A$2:$C$1000,3,FALSE)</f>
        <v>FIRE &amp; RESCUE</v>
      </c>
      <c r="H148" s="29">
        <v>1003202</v>
      </c>
      <c r="I148" s="29">
        <v>430009</v>
      </c>
      <c r="J148" s="30">
        <v>79.900000000000006</v>
      </c>
    </row>
    <row r="149" spans="1:10" ht="15" x14ac:dyDescent="0.2">
      <c r="A149" s="28">
        <v>2028872</v>
      </c>
      <c r="B149" s="33">
        <v>44939</v>
      </c>
      <c r="C149" s="28">
        <v>1716</v>
      </c>
      <c r="D149" s="29" t="s">
        <v>12</v>
      </c>
      <c r="E149" s="30">
        <v>2137.4299999999998</v>
      </c>
      <c r="F149" s="31" t="s">
        <v>240</v>
      </c>
      <c r="G149" s="15" t="str">
        <f>VLOOKUP(H149,[1]Segments!$A$2:$C$1000,3,FALSE)</f>
        <v>FIRE &amp; RESCUE</v>
      </c>
      <c r="H149" s="29">
        <v>1003202</v>
      </c>
      <c r="I149" s="29">
        <v>454020</v>
      </c>
      <c r="J149" s="30">
        <v>17.510000000000002</v>
      </c>
    </row>
    <row r="150" spans="1:10" ht="15" x14ac:dyDescent="0.2">
      <c r="A150" s="28">
        <v>2028872</v>
      </c>
      <c r="B150" s="33">
        <v>44939</v>
      </c>
      <c r="C150" s="28">
        <v>1716</v>
      </c>
      <c r="D150" s="29" t="s">
        <v>12</v>
      </c>
      <c r="E150" s="30">
        <v>2137.4299999999998</v>
      </c>
      <c r="F150" s="31" t="s">
        <v>241</v>
      </c>
      <c r="G150" s="15" t="str">
        <f>VLOOKUP(H150,[1]Segments!$A$2:$C$1000,3,FALSE)</f>
        <v>FIRE &amp; RESCUE</v>
      </c>
      <c r="H150" s="29">
        <v>1003202</v>
      </c>
      <c r="I150" s="29">
        <v>454020</v>
      </c>
      <c r="J150" s="30">
        <v>379.9</v>
      </c>
    </row>
    <row r="151" spans="1:10" ht="15" x14ac:dyDescent="0.2">
      <c r="A151" s="28">
        <v>2028872</v>
      </c>
      <c r="B151" s="33">
        <v>44939</v>
      </c>
      <c r="C151" s="28">
        <v>1716</v>
      </c>
      <c r="D151" s="29" t="s">
        <v>12</v>
      </c>
      <c r="E151" s="30">
        <v>2137.4299999999998</v>
      </c>
      <c r="F151" s="31" t="s">
        <v>242</v>
      </c>
      <c r="G151" s="15" t="str">
        <f>VLOOKUP(H151,[1]Segments!$A$2:$C$1000,3,FALSE)</f>
        <v>FIRE &amp; RESCUE</v>
      </c>
      <c r="H151" s="29">
        <v>1003202</v>
      </c>
      <c r="I151" s="29">
        <v>454280</v>
      </c>
      <c r="J151" s="30">
        <v>143</v>
      </c>
    </row>
    <row r="152" spans="1:10" ht="15" x14ac:dyDescent="0.2">
      <c r="A152" s="28">
        <v>2028872</v>
      </c>
      <c r="B152" s="33">
        <v>44939</v>
      </c>
      <c r="C152" s="28">
        <v>1716</v>
      </c>
      <c r="D152" s="29" t="s">
        <v>12</v>
      </c>
      <c r="E152" s="30">
        <v>2137.4299999999998</v>
      </c>
      <c r="F152" s="31" t="s">
        <v>243</v>
      </c>
      <c r="G152" s="15" t="str">
        <f>VLOOKUP(H152,[1]Segments!$A$2:$C$1000,3,FALSE)</f>
        <v>FIRE &amp; RESCUE</v>
      </c>
      <c r="H152" s="29">
        <v>1003202</v>
      </c>
      <c r="I152" s="29">
        <v>454750</v>
      </c>
      <c r="J152" s="30">
        <v>623.97</v>
      </c>
    </row>
    <row r="153" spans="1:10" ht="15" x14ac:dyDescent="0.2">
      <c r="A153" s="28">
        <v>2028872</v>
      </c>
      <c r="B153" s="33">
        <v>44939</v>
      </c>
      <c r="C153" s="28">
        <v>1716</v>
      </c>
      <c r="D153" s="29" t="s">
        <v>12</v>
      </c>
      <c r="E153" s="30">
        <v>2137.4299999999998</v>
      </c>
      <c r="F153" s="31" t="s">
        <v>244</v>
      </c>
      <c r="G153" s="15" t="str">
        <f>VLOOKUP(H153,[1]Segments!$A$2:$C$1000,3,FALSE)</f>
        <v>CONVENIENCE CENTER</v>
      </c>
      <c r="H153" s="29">
        <v>1004204</v>
      </c>
      <c r="I153" s="29">
        <v>460007</v>
      </c>
      <c r="J153" s="30">
        <v>28.95</v>
      </c>
    </row>
    <row r="154" spans="1:10" ht="15" x14ac:dyDescent="0.2">
      <c r="A154" s="28">
        <v>2028872</v>
      </c>
      <c r="B154" s="33">
        <v>44939</v>
      </c>
      <c r="C154" s="28">
        <v>1716</v>
      </c>
      <c r="D154" s="29" t="s">
        <v>12</v>
      </c>
      <c r="E154" s="30">
        <v>2137.4299999999998</v>
      </c>
      <c r="F154" s="31" t="s">
        <v>245</v>
      </c>
      <c r="G154" s="15" t="str">
        <f>VLOOKUP(H154,[1]Segments!$A$2:$C$1000,3,FALSE)</f>
        <v>COMMISSIONER OF REVENUE</v>
      </c>
      <c r="H154" s="29">
        <v>1001209</v>
      </c>
      <c r="I154" s="29">
        <v>454020</v>
      </c>
      <c r="J154" s="30">
        <v>493</v>
      </c>
    </row>
    <row r="155" spans="1:10" ht="15" x14ac:dyDescent="0.2">
      <c r="A155" s="28">
        <v>2028872</v>
      </c>
      <c r="B155" s="33">
        <v>44939</v>
      </c>
      <c r="C155" s="28">
        <v>1716</v>
      </c>
      <c r="D155" s="29" t="s">
        <v>12</v>
      </c>
      <c r="E155" s="30">
        <v>2137.4299999999998</v>
      </c>
      <c r="F155" s="31" t="s">
        <v>246</v>
      </c>
      <c r="G155" s="15" t="str">
        <f>VLOOKUP(H155,[1]Segments!$A$2:$C$1000,3,FALSE)</f>
        <v>FINANCE</v>
      </c>
      <c r="H155" s="29">
        <v>1001215</v>
      </c>
      <c r="I155" s="29">
        <v>454800</v>
      </c>
      <c r="J155" s="30">
        <v>136.85</v>
      </c>
    </row>
    <row r="156" spans="1:10" ht="15" x14ac:dyDescent="0.2">
      <c r="A156" s="28">
        <v>2028872</v>
      </c>
      <c r="B156" s="33">
        <v>44939</v>
      </c>
      <c r="C156" s="28">
        <v>1716</v>
      </c>
      <c r="D156" s="29" t="s">
        <v>12</v>
      </c>
      <c r="E156" s="30">
        <v>2137.4299999999998</v>
      </c>
      <c r="F156" s="31" t="s">
        <v>247</v>
      </c>
      <c r="G156" s="15" t="str">
        <f>VLOOKUP(H156,[1]Segments!$A$2:$C$1000,3,FALSE)</f>
        <v>COUNTY ATTORNEY</v>
      </c>
      <c r="H156" s="29">
        <v>1001204</v>
      </c>
      <c r="I156" s="29">
        <v>454020</v>
      </c>
      <c r="J156" s="30">
        <v>49.99</v>
      </c>
    </row>
    <row r="157" spans="1:10" ht="15" x14ac:dyDescent="0.2">
      <c r="A157" s="28">
        <v>2028872</v>
      </c>
      <c r="B157" s="33">
        <v>44939</v>
      </c>
      <c r="C157" s="28">
        <v>1716</v>
      </c>
      <c r="D157" s="29" t="s">
        <v>12</v>
      </c>
      <c r="E157" s="30">
        <v>2137.4299999999998</v>
      </c>
      <c r="F157" s="31" t="s">
        <v>248</v>
      </c>
      <c r="G157" s="15" t="str">
        <f>VLOOKUP(H157,[1]Segments!$A$2:$C$1000,3,FALSE)</f>
        <v>CLERK OF CIRCUIT COURT</v>
      </c>
      <c r="H157" s="29">
        <v>1002106</v>
      </c>
      <c r="I157" s="29">
        <v>454020</v>
      </c>
      <c r="J157" s="30">
        <v>77.36</v>
      </c>
    </row>
    <row r="158" spans="1:10" ht="15" x14ac:dyDescent="0.2">
      <c r="A158" s="28">
        <v>2028872</v>
      </c>
      <c r="B158" s="33">
        <v>44939</v>
      </c>
      <c r="C158" s="28">
        <v>1716</v>
      </c>
      <c r="D158" s="29" t="s">
        <v>12</v>
      </c>
      <c r="E158" s="30">
        <v>2137.4299999999998</v>
      </c>
      <c r="F158" s="31" t="s">
        <v>249</v>
      </c>
      <c r="G158" s="15" t="str">
        <f>VLOOKUP(H158,[1]Segments!$A$2:$C$1000,3,FALSE)</f>
        <v>FIRE &amp; RESCUE</v>
      </c>
      <c r="H158" s="29">
        <v>1003202</v>
      </c>
      <c r="I158" s="29">
        <v>454020</v>
      </c>
      <c r="J158" s="30">
        <v>57.99</v>
      </c>
    </row>
    <row r="159" spans="1:10" ht="15" x14ac:dyDescent="0.2">
      <c r="A159" s="28">
        <v>2028873</v>
      </c>
      <c r="B159" s="33">
        <v>44939</v>
      </c>
      <c r="C159" s="28">
        <v>1954</v>
      </c>
      <c r="D159" s="29" t="s">
        <v>250</v>
      </c>
      <c r="E159" s="30">
        <v>907.74</v>
      </c>
      <c r="F159" s="31">
        <v>61235</v>
      </c>
      <c r="G159" s="15" t="str">
        <f>VLOOKUP(H159,[1]Segments!$A$2:$C$1000,3,FALSE)</f>
        <v>SHERIFF</v>
      </c>
      <c r="H159" s="29">
        <v>1003102</v>
      </c>
      <c r="I159" s="29">
        <v>430009</v>
      </c>
      <c r="J159" s="30">
        <v>602.22</v>
      </c>
    </row>
    <row r="160" spans="1:10" ht="15" x14ac:dyDescent="0.2">
      <c r="A160" s="28">
        <v>2028873</v>
      </c>
      <c r="B160" s="33">
        <v>44939</v>
      </c>
      <c r="C160" s="28">
        <v>1954</v>
      </c>
      <c r="D160" s="29" t="s">
        <v>250</v>
      </c>
      <c r="E160" s="30">
        <v>907.74</v>
      </c>
      <c r="F160" s="31">
        <v>61234</v>
      </c>
      <c r="G160" s="15" t="str">
        <f>VLOOKUP(H160,[1]Segments!$A$2:$C$1000,3,FALSE)</f>
        <v>SHERIFF</v>
      </c>
      <c r="H160" s="29">
        <v>1003102</v>
      </c>
      <c r="I160" s="29">
        <v>430009</v>
      </c>
      <c r="J160" s="30">
        <v>101.84</v>
      </c>
    </row>
    <row r="161" spans="1:10" ht="15" x14ac:dyDescent="0.2">
      <c r="A161" s="28">
        <v>2028873</v>
      </c>
      <c r="B161" s="33">
        <v>44939</v>
      </c>
      <c r="C161" s="28">
        <v>1954</v>
      </c>
      <c r="D161" s="29" t="s">
        <v>250</v>
      </c>
      <c r="E161" s="30">
        <v>907.74</v>
      </c>
      <c r="F161" s="31">
        <v>61237</v>
      </c>
      <c r="G161" s="15" t="str">
        <f>VLOOKUP(H161,[1]Segments!$A$2:$C$1000,3,FALSE)</f>
        <v>SHERIFF</v>
      </c>
      <c r="H161" s="29">
        <v>1003102</v>
      </c>
      <c r="I161" s="29">
        <v>430009</v>
      </c>
      <c r="J161" s="30">
        <v>101.84</v>
      </c>
    </row>
    <row r="162" spans="1:10" ht="15" x14ac:dyDescent="0.2">
      <c r="A162" s="28">
        <v>2028873</v>
      </c>
      <c r="B162" s="33">
        <v>44939</v>
      </c>
      <c r="C162" s="28">
        <v>1954</v>
      </c>
      <c r="D162" s="29" t="s">
        <v>250</v>
      </c>
      <c r="E162" s="30">
        <v>907.74</v>
      </c>
      <c r="F162" s="31">
        <v>61236</v>
      </c>
      <c r="G162" s="15" t="str">
        <f>VLOOKUP(H162,[1]Segments!$A$2:$C$1000,3,FALSE)</f>
        <v>SHERIFF</v>
      </c>
      <c r="H162" s="29">
        <v>1003102</v>
      </c>
      <c r="I162" s="29">
        <v>430009</v>
      </c>
      <c r="J162" s="30">
        <v>101.84</v>
      </c>
    </row>
    <row r="163" spans="1:10" ht="15" x14ac:dyDescent="0.2">
      <c r="A163" s="28">
        <v>2028874</v>
      </c>
      <c r="B163" s="33">
        <v>44939</v>
      </c>
      <c r="C163" s="28">
        <v>3833</v>
      </c>
      <c r="D163" s="29" t="s">
        <v>251</v>
      </c>
      <c r="E163" s="30">
        <v>180</v>
      </c>
      <c r="F163" s="31">
        <v>11022</v>
      </c>
      <c r="G163" s="15" t="str">
        <f>VLOOKUP(H163,[1]Segments!$A$2:$C$1000,3,FALSE)</f>
        <v>PARKS &amp; RECREATION</v>
      </c>
      <c r="H163" s="29">
        <v>1007104</v>
      </c>
      <c r="I163" s="29">
        <v>431700</v>
      </c>
      <c r="J163" s="30">
        <v>180</v>
      </c>
    </row>
    <row r="164" spans="1:10" ht="15" x14ac:dyDescent="0.2">
      <c r="A164" s="28">
        <v>2028875</v>
      </c>
      <c r="B164" s="33">
        <v>44939</v>
      </c>
      <c r="C164" s="28">
        <v>2295</v>
      </c>
      <c r="D164" s="29" t="s">
        <v>13</v>
      </c>
      <c r="E164" s="30">
        <v>5080.7299999999996</v>
      </c>
      <c r="F164" s="31">
        <v>3474794704</v>
      </c>
      <c r="G164" s="15" t="str">
        <f>VLOOKUP(H164,[1]Segments!$A$2:$C$1000,3,FALSE)</f>
        <v>EMERGENCY TECHNOLOGY SVC</v>
      </c>
      <c r="H164" s="29">
        <v>1003558</v>
      </c>
      <c r="I164" s="29">
        <v>452030</v>
      </c>
      <c r="J164" s="30">
        <v>5080.7299999999996</v>
      </c>
    </row>
    <row r="165" spans="1:10" ht="15" x14ac:dyDescent="0.2">
      <c r="A165" s="28">
        <v>2028876</v>
      </c>
      <c r="B165" s="33">
        <v>44939</v>
      </c>
      <c r="C165" s="28">
        <v>2605</v>
      </c>
      <c r="D165" s="29" t="s">
        <v>11</v>
      </c>
      <c r="E165" s="30">
        <v>5770.45</v>
      </c>
      <c r="F165" s="31" t="s">
        <v>252</v>
      </c>
      <c r="G165" s="15" t="str">
        <f>VLOOKUP(H165,[1]Segments!$A$2:$C$1000,3,FALSE)</f>
        <v>EMER PLANNING FIRE GRANT</v>
      </c>
      <c r="H165" s="29">
        <v>1003203</v>
      </c>
      <c r="I165" s="29">
        <v>490110</v>
      </c>
      <c r="J165" s="30">
        <v>4682.5</v>
      </c>
    </row>
    <row r="166" spans="1:10" ht="15" x14ac:dyDescent="0.2">
      <c r="A166" s="28">
        <v>2028876</v>
      </c>
      <c r="B166" s="33">
        <v>44939</v>
      </c>
      <c r="C166" s="28">
        <v>2605</v>
      </c>
      <c r="D166" s="29" t="s">
        <v>11</v>
      </c>
      <c r="E166" s="30">
        <v>5770.45</v>
      </c>
      <c r="F166" s="31" t="s">
        <v>252</v>
      </c>
      <c r="G166" s="15" t="str">
        <f>VLOOKUP(H166,[1]Segments!$A$2:$C$1000,3,FALSE)</f>
        <v>FIRE &amp; RESCUE</v>
      </c>
      <c r="H166" s="29">
        <v>1003202</v>
      </c>
      <c r="I166" s="29">
        <v>430009</v>
      </c>
      <c r="J166" s="30">
        <v>36.78</v>
      </c>
    </row>
    <row r="167" spans="1:10" ht="15" x14ac:dyDescent="0.2">
      <c r="A167" s="28">
        <v>2028876</v>
      </c>
      <c r="B167" s="33">
        <v>44939</v>
      </c>
      <c r="C167" s="28">
        <v>2605</v>
      </c>
      <c r="D167" s="29" t="s">
        <v>11</v>
      </c>
      <c r="E167" s="30">
        <v>5770.45</v>
      </c>
      <c r="F167" s="31" t="s">
        <v>253</v>
      </c>
      <c r="G167" s="15" t="str">
        <f>VLOOKUP(H167,[1]Segments!$A$2:$C$1000,3,FALSE)</f>
        <v>FIRE &amp; RESCUE</v>
      </c>
      <c r="H167" s="29">
        <v>1003202</v>
      </c>
      <c r="I167" s="29">
        <v>430009</v>
      </c>
      <c r="J167" s="30">
        <v>323.08</v>
      </c>
    </row>
    <row r="168" spans="1:10" ht="15" x14ac:dyDescent="0.2">
      <c r="A168" s="28">
        <v>2028876</v>
      </c>
      <c r="B168" s="33">
        <v>44939</v>
      </c>
      <c r="C168" s="28">
        <v>2605</v>
      </c>
      <c r="D168" s="29" t="s">
        <v>11</v>
      </c>
      <c r="E168" s="30">
        <v>5770.45</v>
      </c>
      <c r="F168" s="31" t="s">
        <v>254</v>
      </c>
      <c r="G168" s="15" t="str">
        <f>VLOOKUP(H168,[1]Segments!$A$2:$C$1000,3,FALSE)</f>
        <v>FIRE &amp; RESCUE</v>
      </c>
      <c r="H168" s="29">
        <v>1003202</v>
      </c>
      <c r="I168" s="29">
        <v>430009</v>
      </c>
      <c r="J168" s="30">
        <v>366.25</v>
      </c>
    </row>
    <row r="169" spans="1:10" ht="15" x14ac:dyDescent="0.2">
      <c r="A169" s="28">
        <v>2028876</v>
      </c>
      <c r="B169" s="33">
        <v>44939</v>
      </c>
      <c r="C169" s="28">
        <v>2605</v>
      </c>
      <c r="D169" s="29" t="s">
        <v>11</v>
      </c>
      <c r="E169" s="30">
        <v>5770.45</v>
      </c>
      <c r="F169" s="31" t="s">
        <v>255</v>
      </c>
      <c r="G169" s="15" t="str">
        <f>VLOOKUP(H169,[1]Segments!$A$2:$C$1000,3,FALSE)</f>
        <v>FIRE &amp; RESCUE</v>
      </c>
      <c r="H169" s="29">
        <v>1003202</v>
      </c>
      <c r="I169" s="29">
        <v>430009</v>
      </c>
      <c r="J169" s="30">
        <v>361.84</v>
      </c>
    </row>
    <row r="170" spans="1:10" ht="15" x14ac:dyDescent="0.2">
      <c r="A170" s="28">
        <v>2028877</v>
      </c>
      <c r="B170" s="33">
        <v>44939</v>
      </c>
      <c r="C170" s="28">
        <v>2608</v>
      </c>
      <c r="D170" s="29" t="s">
        <v>256</v>
      </c>
      <c r="E170" s="30">
        <v>7824.32</v>
      </c>
      <c r="F170" s="31" t="s">
        <v>257</v>
      </c>
      <c r="G170" s="15" t="str">
        <f>VLOOKUP(H170,[1]Segments!$A$2:$C$1000,3,FALSE)</f>
        <v>SHERIFF</v>
      </c>
      <c r="H170" s="29">
        <v>1003102</v>
      </c>
      <c r="I170" s="29">
        <v>454100</v>
      </c>
      <c r="J170" s="30">
        <v>7824.32</v>
      </c>
    </row>
    <row r="171" spans="1:10" ht="15" x14ac:dyDescent="0.2">
      <c r="A171" s="28">
        <v>2028878</v>
      </c>
      <c r="B171" s="33">
        <v>44939</v>
      </c>
      <c r="C171" s="28">
        <v>1392</v>
      </c>
      <c r="D171" s="29" t="s">
        <v>258</v>
      </c>
      <c r="E171" s="30">
        <v>732.39</v>
      </c>
      <c r="F171" s="31">
        <v>2036267</v>
      </c>
      <c r="G171" s="15" t="str">
        <f>VLOOKUP(H171,[1]Segments!$A$2:$C$1000,3,FALSE)</f>
        <v>FIRE &amp; RESCUE</v>
      </c>
      <c r="H171" s="29">
        <v>1003202</v>
      </c>
      <c r="I171" s="29">
        <v>430050</v>
      </c>
      <c r="J171" s="30">
        <v>732.39</v>
      </c>
    </row>
    <row r="172" spans="1:10" ht="15" x14ac:dyDescent="0.2">
      <c r="A172" s="28">
        <v>2028879</v>
      </c>
      <c r="B172" s="33">
        <v>44939</v>
      </c>
      <c r="C172" s="28">
        <v>593</v>
      </c>
      <c r="D172" s="29" t="s">
        <v>259</v>
      </c>
      <c r="E172" s="30">
        <v>6177.41</v>
      </c>
      <c r="F172" s="31" t="s">
        <v>260</v>
      </c>
      <c r="G172" s="15" t="str">
        <f>VLOOKUP(H172,[1]Segments!$A$2:$C$1000,3,FALSE)</f>
        <v>PUBLIC UTILITY</v>
      </c>
      <c r="H172" s="29">
        <v>4004401</v>
      </c>
      <c r="I172" s="29">
        <v>460007</v>
      </c>
      <c r="J172" s="30">
        <v>6177.41</v>
      </c>
    </row>
    <row r="173" spans="1:10" ht="15" x14ac:dyDescent="0.2">
      <c r="A173" s="28">
        <v>2028880</v>
      </c>
      <c r="B173" s="33">
        <v>44939</v>
      </c>
      <c r="C173" s="28">
        <v>85</v>
      </c>
      <c r="D173" s="29" t="s">
        <v>57</v>
      </c>
      <c r="E173" s="30">
        <v>2068.4699999999998</v>
      </c>
      <c r="F173" s="31">
        <v>84799825</v>
      </c>
      <c r="G173" s="15" t="str">
        <f>VLOOKUP(H173,[1]Segments!$A$2:$C$1000,3,FALSE)</f>
        <v>FIRE &amp; RESCUE</v>
      </c>
      <c r="H173" s="29">
        <v>1003202</v>
      </c>
      <c r="I173" s="29">
        <v>454280</v>
      </c>
      <c r="J173" s="30">
        <v>69.7</v>
      </c>
    </row>
    <row r="174" spans="1:10" ht="15" x14ac:dyDescent="0.2">
      <c r="A174" s="28">
        <v>2028880</v>
      </c>
      <c r="B174" s="33">
        <v>44939</v>
      </c>
      <c r="C174" s="28">
        <v>85</v>
      </c>
      <c r="D174" s="29" t="s">
        <v>57</v>
      </c>
      <c r="E174" s="30">
        <v>2068.4699999999998</v>
      </c>
      <c r="F174" s="31">
        <v>84801529</v>
      </c>
      <c r="G174" s="15" t="str">
        <f>VLOOKUP(H174,[1]Segments!$A$2:$C$1000,3,FALSE)</f>
        <v>FIRE &amp; RESCUE</v>
      </c>
      <c r="H174" s="29">
        <v>1003202</v>
      </c>
      <c r="I174" s="29">
        <v>454280</v>
      </c>
      <c r="J174" s="30">
        <v>83.64</v>
      </c>
    </row>
    <row r="175" spans="1:10" ht="15" x14ac:dyDescent="0.2">
      <c r="A175" s="28">
        <v>2028880</v>
      </c>
      <c r="B175" s="33">
        <v>44939</v>
      </c>
      <c r="C175" s="28">
        <v>85</v>
      </c>
      <c r="D175" s="29" t="s">
        <v>57</v>
      </c>
      <c r="E175" s="30">
        <v>2068.4699999999998</v>
      </c>
      <c r="F175" s="31">
        <v>84801530</v>
      </c>
      <c r="G175" s="15" t="str">
        <f>VLOOKUP(H175,[1]Segments!$A$2:$C$1000,3,FALSE)</f>
        <v>FIRE &amp; RESCUE</v>
      </c>
      <c r="H175" s="29">
        <v>1003202</v>
      </c>
      <c r="I175" s="29">
        <v>454280</v>
      </c>
      <c r="J175" s="30">
        <v>1637.99</v>
      </c>
    </row>
    <row r="176" spans="1:10" ht="15" x14ac:dyDescent="0.2">
      <c r="A176" s="28">
        <v>2028880</v>
      </c>
      <c r="B176" s="33">
        <v>44939</v>
      </c>
      <c r="C176" s="28">
        <v>85</v>
      </c>
      <c r="D176" s="29" t="s">
        <v>57</v>
      </c>
      <c r="E176" s="30">
        <v>2068.4699999999998</v>
      </c>
      <c r="F176" s="31">
        <v>84805392</v>
      </c>
      <c r="G176" s="15" t="str">
        <f>VLOOKUP(H176,[1]Segments!$A$2:$C$1000,3,FALSE)</f>
        <v>FIRE &amp; RESCUE</v>
      </c>
      <c r="H176" s="29">
        <v>1003202</v>
      </c>
      <c r="I176" s="29">
        <v>454280</v>
      </c>
      <c r="J176" s="30">
        <v>277.14</v>
      </c>
    </row>
    <row r="177" spans="1:10" ht="15" x14ac:dyDescent="0.2">
      <c r="A177" s="28">
        <v>2028881</v>
      </c>
      <c r="B177" s="33">
        <v>44939</v>
      </c>
      <c r="C177" s="28">
        <v>3209</v>
      </c>
      <c r="D177" s="29" t="s">
        <v>261</v>
      </c>
      <c r="E177" s="30">
        <v>27.24</v>
      </c>
      <c r="F177" s="31" t="s">
        <v>262</v>
      </c>
      <c r="G177" s="15" t="str">
        <f>VLOOKUP(H177,[1]Segments!$A$2:$C$1000,3,FALSE)</f>
        <v>PLANNING</v>
      </c>
      <c r="H177" s="29">
        <v>1008101</v>
      </c>
      <c r="I177" s="29">
        <v>455010</v>
      </c>
      <c r="J177" s="30">
        <v>27.24</v>
      </c>
    </row>
    <row r="178" spans="1:10" ht="15" x14ac:dyDescent="0.2">
      <c r="A178" s="28">
        <v>2028882</v>
      </c>
      <c r="B178" s="33">
        <v>44939</v>
      </c>
      <c r="C178" s="28">
        <v>622</v>
      </c>
      <c r="D178" s="29" t="s">
        <v>263</v>
      </c>
      <c r="E178" s="30">
        <v>359.53</v>
      </c>
      <c r="F178" s="31" t="s">
        <v>264</v>
      </c>
      <c r="G178" s="15" t="str">
        <f>VLOOKUP(H178,[1]Segments!$A$2:$C$1000,3,FALSE)</f>
        <v>ANIMAL PROTECTION</v>
      </c>
      <c r="H178" s="29">
        <v>1003501</v>
      </c>
      <c r="I178" s="29">
        <v>454050</v>
      </c>
      <c r="J178" s="30">
        <v>359.53</v>
      </c>
    </row>
    <row r="179" spans="1:10" ht="15" x14ac:dyDescent="0.2">
      <c r="A179" s="28">
        <v>2028883</v>
      </c>
      <c r="B179" s="33">
        <v>44939</v>
      </c>
      <c r="C179" s="28">
        <v>2249</v>
      </c>
      <c r="D179" s="29" t="s">
        <v>130</v>
      </c>
      <c r="E179" s="30">
        <v>579.78</v>
      </c>
      <c r="F179" s="31" t="s">
        <v>265</v>
      </c>
      <c r="G179" s="15" t="str">
        <f>VLOOKUP(H179,[1]Segments!$A$2:$C$1000,3,FALSE)</f>
        <v>GENERAL SERVICES</v>
      </c>
      <c r="H179" s="29">
        <v>1004302</v>
      </c>
      <c r="I179" s="29">
        <v>460007</v>
      </c>
      <c r="J179" s="30">
        <v>579.78</v>
      </c>
    </row>
    <row r="180" spans="1:10" ht="15" x14ac:dyDescent="0.2">
      <c r="A180" s="28">
        <v>2028884</v>
      </c>
      <c r="B180" s="33">
        <v>44939</v>
      </c>
      <c r="C180" s="28">
        <v>1091</v>
      </c>
      <c r="D180" s="29" t="s">
        <v>58</v>
      </c>
      <c r="E180" s="30">
        <v>1220</v>
      </c>
      <c r="F180" s="31">
        <v>186172</v>
      </c>
      <c r="G180" s="15" t="str">
        <f>VLOOKUP(H180,[1]Segments!$A$2:$C$1000,3,FALSE)</f>
        <v>GROUNDS MANAGEMENT</v>
      </c>
      <c r="H180" s="29">
        <v>1004304</v>
      </c>
      <c r="I180" s="29">
        <v>430060</v>
      </c>
      <c r="J180" s="30">
        <v>185</v>
      </c>
    </row>
    <row r="181" spans="1:10" ht="15" x14ac:dyDescent="0.2">
      <c r="A181" s="28">
        <v>2028884</v>
      </c>
      <c r="B181" s="33">
        <v>44939</v>
      </c>
      <c r="C181" s="28">
        <v>1091</v>
      </c>
      <c r="D181" s="29" t="s">
        <v>58</v>
      </c>
      <c r="E181" s="30">
        <v>1220</v>
      </c>
      <c r="F181" s="31">
        <v>186166</v>
      </c>
      <c r="G181" s="15" t="str">
        <f>VLOOKUP(H181,[1]Segments!$A$2:$C$1000,3,FALSE)</f>
        <v>GROUNDS MANAGEMENT</v>
      </c>
      <c r="H181" s="29">
        <v>1004304</v>
      </c>
      <c r="I181" s="29">
        <v>430060</v>
      </c>
      <c r="J181" s="30">
        <v>185</v>
      </c>
    </row>
    <row r="182" spans="1:10" ht="15" x14ac:dyDescent="0.2">
      <c r="A182" s="28">
        <v>2028884</v>
      </c>
      <c r="B182" s="33">
        <v>44939</v>
      </c>
      <c r="C182" s="28">
        <v>1091</v>
      </c>
      <c r="D182" s="29" t="s">
        <v>58</v>
      </c>
      <c r="E182" s="30">
        <v>1220</v>
      </c>
      <c r="F182" s="31">
        <v>186165</v>
      </c>
      <c r="G182" s="15" t="str">
        <f>VLOOKUP(H182,[1]Segments!$A$2:$C$1000,3,FALSE)</f>
        <v>GROUNDS MANAGEMENT</v>
      </c>
      <c r="H182" s="29">
        <v>1004304</v>
      </c>
      <c r="I182" s="29">
        <v>430060</v>
      </c>
      <c r="J182" s="30">
        <v>260</v>
      </c>
    </row>
    <row r="183" spans="1:10" ht="15" x14ac:dyDescent="0.2">
      <c r="A183" s="28">
        <v>2028884</v>
      </c>
      <c r="B183" s="33">
        <v>44939</v>
      </c>
      <c r="C183" s="28">
        <v>1091</v>
      </c>
      <c r="D183" s="29" t="s">
        <v>58</v>
      </c>
      <c r="E183" s="30">
        <v>1220</v>
      </c>
      <c r="F183" s="31">
        <v>186171</v>
      </c>
      <c r="G183" s="15" t="str">
        <f>VLOOKUP(H183,[1]Segments!$A$2:$C$1000,3,FALSE)</f>
        <v>GROUNDS MANAGEMENT</v>
      </c>
      <c r="H183" s="29">
        <v>1004304</v>
      </c>
      <c r="I183" s="29">
        <v>430060</v>
      </c>
      <c r="J183" s="30">
        <v>110</v>
      </c>
    </row>
    <row r="184" spans="1:10" ht="15" x14ac:dyDescent="0.2">
      <c r="A184" s="28">
        <v>2028884</v>
      </c>
      <c r="B184" s="33">
        <v>44939</v>
      </c>
      <c r="C184" s="28">
        <v>1091</v>
      </c>
      <c r="D184" s="29" t="s">
        <v>58</v>
      </c>
      <c r="E184" s="30">
        <v>1220</v>
      </c>
      <c r="F184" s="31">
        <v>186170</v>
      </c>
      <c r="G184" s="15" t="str">
        <f>VLOOKUP(H184,[1]Segments!$A$2:$C$1000,3,FALSE)</f>
        <v>GROUNDS MANAGEMENT</v>
      </c>
      <c r="H184" s="29">
        <v>1004304</v>
      </c>
      <c r="I184" s="29">
        <v>430060</v>
      </c>
      <c r="J184" s="30">
        <v>110</v>
      </c>
    </row>
    <row r="185" spans="1:10" ht="15" x14ac:dyDescent="0.2">
      <c r="A185" s="28">
        <v>2028884</v>
      </c>
      <c r="B185" s="33">
        <v>44939</v>
      </c>
      <c r="C185" s="28">
        <v>1091</v>
      </c>
      <c r="D185" s="29" t="s">
        <v>58</v>
      </c>
      <c r="E185" s="30">
        <v>1220</v>
      </c>
      <c r="F185" s="31">
        <v>186169</v>
      </c>
      <c r="G185" s="15" t="str">
        <f>VLOOKUP(H185,[1]Segments!$A$2:$C$1000,3,FALSE)</f>
        <v>GROUNDS MANAGEMENT</v>
      </c>
      <c r="H185" s="29">
        <v>1004304</v>
      </c>
      <c r="I185" s="29">
        <v>430060</v>
      </c>
      <c r="J185" s="30">
        <v>110</v>
      </c>
    </row>
    <row r="186" spans="1:10" ht="15" x14ac:dyDescent="0.2">
      <c r="A186" s="28">
        <v>2028884</v>
      </c>
      <c r="B186" s="33">
        <v>44939</v>
      </c>
      <c r="C186" s="28">
        <v>1091</v>
      </c>
      <c r="D186" s="29" t="s">
        <v>58</v>
      </c>
      <c r="E186" s="30">
        <v>1220</v>
      </c>
      <c r="F186" s="31">
        <v>186168</v>
      </c>
      <c r="G186" s="15" t="str">
        <f>VLOOKUP(H186,[1]Segments!$A$2:$C$1000,3,FALSE)</f>
        <v>GROUNDS MANAGEMENT</v>
      </c>
      <c r="H186" s="29">
        <v>1004304</v>
      </c>
      <c r="I186" s="29">
        <v>430060</v>
      </c>
      <c r="J186" s="30">
        <v>185</v>
      </c>
    </row>
    <row r="187" spans="1:10" ht="15" x14ac:dyDescent="0.2">
      <c r="A187" s="28">
        <v>2028884</v>
      </c>
      <c r="B187" s="33">
        <v>44939</v>
      </c>
      <c r="C187" s="28">
        <v>1091</v>
      </c>
      <c r="D187" s="29" t="s">
        <v>58</v>
      </c>
      <c r="E187" s="30">
        <v>1220</v>
      </c>
      <c r="F187" s="31">
        <v>186167</v>
      </c>
      <c r="G187" s="15" t="str">
        <f>VLOOKUP(H187,[1]Segments!$A$2:$C$1000,3,FALSE)</f>
        <v>GROUNDS MANAGEMENT</v>
      </c>
      <c r="H187" s="29">
        <v>1004304</v>
      </c>
      <c r="I187" s="29">
        <v>430060</v>
      </c>
      <c r="J187" s="30">
        <v>75</v>
      </c>
    </row>
    <row r="188" spans="1:10" ht="15" x14ac:dyDescent="0.2">
      <c r="A188" s="28">
        <v>2028885</v>
      </c>
      <c r="B188" s="33">
        <v>44939</v>
      </c>
      <c r="C188" s="28">
        <v>1156</v>
      </c>
      <c r="D188" s="29" t="s">
        <v>132</v>
      </c>
      <c r="E188" s="30">
        <v>209.3</v>
      </c>
      <c r="F188" s="31" t="s">
        <v>266</v>
      </c>
      <c r="G188" s="15" t="str">
        <f>VLOOKUP(H188,[1]Segments!$A$2:$C$1000,3,FALSE)</f>
        <v>GENERAL SERVICES</v>
      </c>
      <c r="H188" s="29">
        <v>1004302</v>
      </c>
      <c r="I188" s="29">
        <v>451001</v>
      </c>
      <c r="J188" s="30">
        <v>209.3</v>
      </c>
    </row>
    <row r="189" spans="1:10" ht="15" x14ac:dyDescent="0.2">
      <c r="A189" s="28">
        <v>2028886</v>
      </c>
      <c r="B189" s="33">
        <v>44939</v>
      </c>
      <c r="C189" s="28">
        <v>1158</v>
      </c>
      <c r="D189" s="29" t="s">
        <v>14</v>
      </c>
      <c r="E189" s="30">
        <v>1339.78</v>
      </c>
      <c r="F189" s="31">
        <v>28473</v>
      </c>
      <c r="G189" s="15" t="str">
        <f>VLOOKUP(H189,[1]Segments!$A$2:$C$1000,3,FALSE)</f>
        <v>FIRE &amp; RESCUE</v>
      </c>
      <c r="H189" s="29">
        <v>1003202</v>
      </c>
      <c r="I189" s="29">
        <v>430060</v>
      </c>
      <c r="J189" s="30">
        <v>255.7</v>
      </c>
    </row>
    <row r="190" spans="1:10" ht="15" x14ac:dyDescent="0.2">
      <c r="A190" s="28">
        <v>2028886</v>
      </c>
      <c r="B190" s="33">
        <v>44939</v>
      </c>
      <c r="C190" s="28">
        <v>1158</v>
      </c>
      <c r="D190" s="29" t="s">
        <v>14</v>
      </c>
      <c r="E190" s="30">
        <v>1339.78</v>
      </c>
      <c r="F190" s="31">
        <v>28476</v>
      </c>
      <c r="G190" s="15" t="str">
        <f>VLOOKUP(H190,[1]Segments!$A$2:$C$1000,3,FALSE)</f>
        <v>GENERAL SERVICES</v>
      </c>
      <c r="H190" s="29">
        <v>1004302</v>
      </c>
      <c r="I190" s="29">
        <v>430060</v>
      </c>
      <c r="J190" s="30">
        <v>173.91</v>
      </c>
    </row>
    <row r="191" spans="1:10" ht="15" x14ac:dyDescent="0.2">
      <c r="A191" s="28">
        <v>2028886</v>
      </c>
      <c r="B191" s="33">
        <v>44939</v>
      </c>
      <c r="C191" s="28">
        <v>1158</v>
      </c>
      <c r="D191" s="29" t="s">
        <v>14</v>
      </c>
      <c r="E191" s="30">
        <v>1339.78</v>
      </c>
      <c r="F191" s="31">
        <v>28474</v>
      </c>
      <c r="G191" s="15" t="str">
        <f>VLOOKUP(H191,[1]Segments!$A$2:$C$1000,3,FALSE)</f>
        <v>GROUNDS MANAGEMENT</v>
      </c>
      <c r="H191" s="29">
        <v>1004304</v>
      </c>
      <c r="I191" s="29">
        <v>454040</v>
      </c>
      <c r="J191" s="30">
        <v>46.64</v>
      </c>
    </row>
    <row r="192" spans="1:10" ht="15" x14ac:dyDescent="0.2">
      <c r="A192" s="28">
        <v>2028886</v>
      </c>
      <c r="B192" s="33">
        <v>44939</v>
      </c>
      <c r="C192" s="28">
        <v>1158</v>
      </c>
      <c r="D192" s="29" t="s">
        <v>14</v>
      </c>
      <c r="E192" s="30">
        <v>1339.78</v>
      </c>
      <c r="F192" s="31">
        <v>28474</v>
      </c>
      <c r="G192" s="15" t="str">
        <f>VLOOKUP(H192,[1]Segments!$A$2:$C$1000,3,FALSE)</f>
        <v>GENERAL SERVICES</v>
      </c>
      <c r="H192" s="29">
        <v>1004302</v>
      </c>
      <c r="I192" s="29">
        <v>430060</v>
      </c>
      <c r="J192" s="30">
        <v>69.959999999999994</v>
      </c>
    </row>
    <row r="193" spans="1:10" ht="15" x14ac:dyDescent="0.2">
      <c r="A193" s="28">
        <v>2028886</v>
      </c>
      <c r="B193" s="33">
        <v>44939</v>
      </c>
      <c r="C193" s="28">
        <v>1158</v>
      </c>
      <c r="D193" s="29" t="s">
        <v>14</v>
      </c>
      <c r="E193" s="30">
        <v>1339.78</v>
      </c>
      <c r="F193" s="31">
        <v>28496</v>
      </c>
      <c r="G193" s="15" t="str">
        <f>VLOOKUP(H193,[1]Segments!$A$2:$C$1000,3,FALSE)</f>
        <v>CONVENIENCE CENTER</v>
      </c>
      <c r="H193" s="29">
        <v>1004204</v>
      </c>
      <c r="I193" s="29">
        <v>430060</v>
      </c>
      <c r="J193" s="30">
        <v>585</v>
      </c>
    </row>
    <row r="194" spans="1:10" ht="15" x14ac:dyDescent="0.2">
      <c r="A194" s="28">
        <v>2028886</v>
      </c>
      <c r="B194" s="33">
        <v>44939</v>
      </c>
      <c r="C194" s="28">
        <v>1158</v>
      </c>
      <c r="D194" s="29" t="s">
        <v>14</v>
      </c>
      <c r="E194" s="30">
        <v>1339.78</v>
      </c>
      <c r="F194" s="31">
        <v>28467</v>
      </c>
      <c r="G194" s="15" t="str">
        <f>VLOOKUP(H194,[1]Segments!$A$2:$C$1000,3,FALSE)</f>
        <v>CONVENIENCE CENTER</v>
      </c>
      <c r="H194" s="29">
        <v>1004204</v>
      </c>
      <c r="I194" s="29">
        <v>430060</v>
      </c>
      <c r="J194" s="30">
        <v>208.57</v>
      </c>
    </row>
    <row r="195" spans="1:10" ht="15" x14ac:dyDescent="0.2">
      <c r="A195" s="28">
        <v>2028887</v>
      </c>
      <c r="B195" s="33">
        <v>44939</v>
      </c>
      <c r="C195" s="28">
        <v>466</v>
      </c>
      <c r="D195" s="29" t="s">
        <v>267</v>
      </c>
      <c r="E195" s="30">
        <v>90</v>
      </c>
      <c r="F195" s="31">
        <v>11023</v>
      </c>
      <c r="G195" s="15" t="str">
        <f>VLOOKUP(H195,[1]Segments!$A$2:$C$1000,3,FALSE)</f>
        <v>PARKS &amp; RECREATION</v>
      </c>
      <c r="H195" s="29">
        <v>1007104</v>
      </c>
      <c r="I195" s="29">
        <v>431700</v>
      </c>
      <c r="J195" s="30">
        <v>90</v>
      </c>
    </row>
    <row r="196" spans="1:10" ht="15" x14ac:dyDescent="0.2">
      <c r="A196" s="28">
        <v>2028888</v>
      </c>
      <c r="B196" s="33">
        <v>44939</v>
      </c>
      <c r="C196" s="28">
        <v>67</v>
      </c>
      <c r="D196" s="29" t="s">
        <v>16</v>
      </c>
      <c r="E196" s="30">
        <v>242.5</v>
      </c>
      <c r="F196" s="31" t="s">
        <v>268</v>
      </c>
      <c r="G196" s="15" t="str">
        <f>VLOOKUP(H196,[1]Segments!$A$2:$C$1000,3,FALSE)</f>
        <v>FIRE &amp; RESCUE</v>
      </c>
      <c r="H196" s="29">
        <v>1003202</v>
      </c>
      <c r="I196" s="29">
        <v>452030</v>
      </c>
      <c r="J196" s="30">
        <v>10.45</v>
      </c>
    </row>
    <row r="197" spans="1:10" ht="15" x14ac:dyDescent="0.2">
      <c r="A197" s="28">
        <v>2028888</v>
      </c>
      <c r="B197" s="33">
        <v>44939</v>
      </c>
      <c r="C197" s="28">
        <v>67</v>
      </c>
      <c r="D197" s="29" t="s">
        <v>16</v>
      </c>
      <c r="E197" s="30">
        <v>242.5</v>
      </c>
      <c r="F197" s="31" t="s">
        <v>269</v>
      </c>
      <c r="G197" s="15" t="str">
        <f>VLOOKUP(H197,[1]Segments!$A$2:$C$1000,3,FALSE)</f>
        <v>GENERAL DISTRICT COURT</v>
      </c>
      <c r="H197" s="29">
        <v>1002102</v>
      </c>
      <c r="I197" s="29">
        <v>452030</v>
      </c>
      <c r="J197" s="30">
        <v>232.05</v>
      </c>
    </row>
    <row r="198" spans="1:10" ht="15" x14ac:dyDescent="0.2">
      <c r="A198" s="28">
        <v>2028889</v>
      </c>
      <c r="B198" s="33">
        <v>44939</v>
      </c>
      <c r="C198" s="28">
        <v>1960</v>
      </c>
      <c r="D198" s="29" t="s">
        <v>67</v>
      </c>
      <c r="E198" s="30">
        <v>18.739999999999998</v>
      </c>
      <c r="F198" s="31">
        <v>162823776</v>
      </c>
      <c r="G198" s="15" t="str">
        <f>VLOOKUP(H198,[1]Segments!$A$2:$C$1000,3,FALSE)</f>
        <v>HENRICO COST SHARING EGPS</v>
      </c>
      <c r="H198" s="29">
        <v>4004404</v>
      </c>
      <c r="I198" s="29">
        <v>452030</v>
      </c>
      <c r="J198" s="30">
        <v>18.739999999999998</v>
      </c>
    </row>
    <row r="199" spans="1:10" ht="15" x14ac:dyDescent="0.2">
      <c r="A199" s="28">
        <v>2028890</v>
      </c>
      <c r="B199" s="33">
        <v>44939</v>
      </c>
      <c r="C199" s="28">
        <v>1236</v>
      </c>
      <c r="D199" s="29" t="s">
        <v>270</v>
      </c>
      <c r="E199" s="30">
        <v>19571.84</v>
      </c>
      <c r="F199" s="31" t="s">
        <v>271</v>
      </c>
      <c r="G199" s="15" t="str">
        <f>VLOOKUP(H199,[1]Segments!$A$2:$C$1000,3,FALSE)</f>
        <v>PUBLIC UTILITY</v>
      </c>
      <c r="H199" s="29">
        <v>4004401</v>
      </c>
      <c r="I199" s="29">
        <v>454850</v>
      </c>
      <c r="J199" s="30">
        <v>14400</v>
      </c>
    </row>
    <row r="200" spans="1:10" ht="15" x14ac:dyDescent="0.2">
      <c r="A200" s="28">
        <v>2028890</v>
      </c>
      <c r="B200" s="33">
        <v>44939</v>
      </c>
      <c r="C200" s="28">
        <v>1236</v>
      </c>
      <c r="D200" s="29" t="s">
        <v>270</v>
      </c>
      <c r="E200" s="30">
        <v>19571.84</v>
      </c>
      <c r="F200" s="31" t="s">
        <v>272</v>
      </c>
      <c r="G200" s="15" t="str">
        <f>VLOOKUP(H200,[1]Segments!$A$2:$C$1000,3,FALSE)</f>
        <v>PUBLIC UTILITY</v>
      </c>
      <c r="H200" s="29">
        <v>4004401</v>
      </c>
      <c r="I200" s="29">
        <v>454850</v>
      </c>
      <c r="J200" s="30">
        <v>371.84</v>
      </c>
    </row>
    <row r="201" spans="1:10" ht="15" x14ac:dyDescent="0.2">
      <c r="A201" s="28">
        <v>2028890</v>
      </c>
      <c r="B201" s="33">
        <v>44939</v>
      </c>
      <c r="C201" s="28">
        <v>1236</v>
      </c>
      <c r="D201" s="29" t="s">
        <v>270</v>
      </c>
      <c r="E201" s="30">
        <v>19571.84</v>
      </c>
      <c r="F201" s="31" t="s">
        <v>273</v>
      </c>
      <c r="G201" s="15" t="str">
        <f>VLOOKUP(H201,[1]Segments!$A$2:$C$1000,3,FALSE)</f>
        <v>PUBLIC UTILITY</v>
      </c>
      <c r="H201" s="29">
        <v>4004401</v>
      </c>
      <c r="I201" s="29">
        <v>454850</v>
      </c>
      <c r="J201" s="30">
        <v>5200</v>
      </c>
    </row>
    <row r="202" spans="1:10" ht="15" x14ac:dyDescent="0.2">
      <c r="A202" s="28">
        <v>2028890</v>
      </c>
      <c r="B202" s="33">
        <v>44939</v>
      </c>
      <c r="C202" s="28">
        <v>1236</v>
      </c>
      <c r="D202" s="29" t="s">
        <v>270</v>
      </c>
      <c r="E202" s="30">
        <v>19571.84</v>
      </c>
      <c r="F202" s="31" t="s">
        <v>274</v>
      </c>
      <c r="G202" s="15" t="str">
        <f>VLOOKUP(H202,[1]Segments!$A$2:$C$1000,3,FALSE)</f>
        <v>PUBLIC UTILITY</v>
      </c>
      <c r="H202" s="29">
        <v>4004401</v>
      </c>
      <c r="I202" s="29">
        <v>454850</v>
      </c>
      <c r="J202" s="30">
        <v>-400</v>
      </c>
    </row>
    <row r="203" spans="1:10" ht="15" x14ac:dyDescent="0.2">
      <c r="A203" s="28">
        <v>2028891</v>
      </c>
      <c r="B203" s="33">
        <v>44939</v>
      </c>
      <c r="C203" s="28">
        <v>12</v>
      </c>
      <c r="D203" s="29" t="s">
        <v>89</v>
      </c>
      <c r="E203" s="30">
        <v>700</v>
      </c>
      <c r="F203" s="31">
        <v>1623915</v>
      </c>
      <c r="G203" s="15" t="str">
        <f>VLOOKUP(H203,[1]Segments!$A$2:$C$1000,3,FALSE)</f>
        <v>GENERAL SERVICES</v>
      </c>
      <c r="H203" s="29">
        <v>1004302</v>
      </c>
      <c r="I203" s="29">
        <v>453140</v>
      </c>
      <c r="J203" s="30">
        <v>700</v>
      </c>
    </row>
    <row r="204" spans="1:10" ht="15" x14ac:dyDescent="0.2">
      <c r="A204" s="28">
        <v>2028892</v>
      </c>
      <c r="B204" s="33">
        <v>44939</v>
      </c>
      <c r="C204" s="28">
        <v>1265</v>
      </c>
      <c r="D204" s="29" t="s">
        <v>97</v>
      </c>
      <c r="E204" s="30">
        <v>23814.2</v>
      </c>
      <c r="F204" s="31">
        <v>222212</v>
      </c>
      <c r="G204" s="15" t="str">
        <f>VLOOKUP(H204,[1]Segments!$A$2:$C$1000,3,FALSE)</f>
        <v>CORRECTION/DETENTION/TRAINING</v>
      </c>
      <c r="H204" s="29">
        <v>1003304</v>
      </c>
      <c r="I204" s="29">
        <v>430440</v>
      </c>
      <c r="J204" s="30">
        <v>23814.2</v>
      </c>
    </row>
    <row r="205" spans="1:10" ht="15" x14ac:dyDescent="0.2">
      <c r="A205" s="28">
        <v>2028893</v>
      </c>
      <c r="B205" s="33">
        <v>44939</v>
      </c>
      <c r="C205" s="28">
        <v>3834</v>
      </c>
      <c r="D205" s="29" t="s">
        <v>275</v>
      </c>
      <c r="E205" s="30">
        <v>90</v>
      </c>
      <c r="F205" s="31">
        <v>11023</v>
      </c>
      <c r="G205" s="15" t="str">
        <f>VLOOKUP(H205,[1]Segments!$A$2:$C$1000,3,FALSE)</f>
        <v>PARKS &amp; RECREATION</v>
      </c>
      <c r="H205" s="29">
        <v>1007104</v>
      </c>
      <c r="I205" s="29">
        <v>431700</v>
      </c>
      <c r="J205" s="30">
        <v>90</v>
      </c>
    </row>
    <row r="206" spans="1:10" ht="15" x14ac:dyDescent="0.2">
      <c r="A206" s="28">
        <v>2028894</v>
      </c>
      <c r="B206" s="33">
        <v>44939</v>
      </c>
      <c r="C206" s="28">
        <v>1276</v>
      </c>
      <c r="D206" s="29" t="s">
        <v>276</v>
      </c>
      <c r="E206" s="30">
        <v>123</v>
      </c>
      <c r="F206" s="31" t="s">
        <v>277</v>
      </c>
      <c r="G206" s="15" t="str">
        <f>VLOOKUP(H206,[1]Segments!$A$2:$C$1000,3,FALSE)</f>
        <v>SHERIFF</v>
      </c>
      <c r="H206" s="29">
        <v>1003102</v>
      </c>
      <c r="I206" s="29">
        <v>455070</v>
      </c>
      <c r="J206" s="30">
        <v>123</v>
      </c>
    </row>
    <row r="207" spans="1:10" ht="15" x14ac:dyDescent="0.2">
      <c r="A207" s="28">
        <v>2028895</v>
      </c>
      <c r="B207" s="33">
        <v>44939</v>
      </c>
      <c r="C207" s="28">
        <v>1289</v>
      </c>
      <c r="D207" s="29" t="s">
        <v>43</v>
      </c>
      <c r="E207" s="30">
        <v>42.96</v>
      </c>
      <c r="F207" s="31" t="s">
        <v>278</v>
      </c>
      <c r="G207" s="15" t="str">
        <f>VLOOKUP(H207,[1]Segments!$A$2:$C$1000,3,FALSE)</f>
        <v>COMMONWEALTH ATTORNEY</v>
      </c>
      <c r="H207" s="29">
        <v>1002201</v>
      </c>
      <c r="I207" s="29">
        <v>480040</v>
      </c>
      <c r="J207" s="30">
        <v>9</v>
      </c>
    </row>
    <row r="208" spans="1:10" ht="15" x14ac:dyDescent="0.2">
      <c r="A208" s="28">
        <v>2028895</v>
      </c>
      <c r="B208" s="33">
        <v>44939</v>
      </c>
      <c r="C208" s="28">
        <v>1289</v>
      </c>
      <c r="D208" s="29" t="s">
        <v>43</v>
      </c>
      <c r="E208" s="30">
        <v>42.96</v>
      </c>
      <c r="F208" s="31" t="s">
        <v>278</v>
      </c>
      <c r="G208" s="15" t="str">
        <f>VLOOKUP(H208,[1]Segments!$A$2:$C$1000,3,FALSE)</f>
        <v>COMMONWEALTH ATTORNEY</v>
      </c>
      <c r="H208" s="29">
        <v>1002201</v>
      </c>
      <c r="I208" s="29">
        <v>454020</v>
      </c>
      <c r="J208" s="30">
        <v>33.96</v>
      </c>
    </row>
    <row r="209" spans="1:10" ht="15" x14ac:dyDescent="0.2">
      <c r="A209" s="28">
        <v>2028896</v>
      </c>
      <c r="B209" s="33">
        <v>44939</v>
      </c>
      <c r="C209" s="28">
        <v>1073</v>
      </c>
      <c r="D209" s="29" t="s">
        <v>279</v>
      </c>
      <c r="E209" s="30">
        <v>6443.32</v>
      </c>
      <c r="F209" s="31">
        <v>7157648</v>
      </c>
      <c r="G209" s="15" t="str">
        <f>VLOOKUP(H209,[1]Segments!$A$2:$C$1000,3,FALSE)</f>
        <v>INFORMATION SYSTEMS</v>
      </c>
      <c r="H209" s="29">
        <v>1001220</v>
      </c>
      <c r="I209" s="29">
        <v>454750</v>
      </c>
      <c r="J209" s="30">
        <v>4693.47</v>
      </c>
    </row>
    <row r="210" spans="1:10" ht="15" x14ac:dyDescent="0.2">
      <c r="A210" s="28">
        <v>2028896</v>
      </c>
      <c r="B210" s="33">
        <v>44939</v>
      </c>
      <c r="C210" s="28">
        <v>1073</v>
      </c>
      <c r="D210" s="29" t="s">
        <v>279</v>
      </c>
      <c r="E210" s="30">
        <v>6443.32</v>
      </c>
      <c r="F210" s="31">
        <v>7161153</v>
      </c>
      <c r="G210" s="15" t="str">
        <f>VLOOKUP(H210,[1]Segments!$A$2:$C$1000,3,FALSE)</f>
        <v>INFORMATION SYSTEMS</v>
      </c>
      <c r="H210" s="29">
        <v>1001220</v>
      </c>
      <c r="I210" s="29">
        <v>454750</v>
      </c>
      <c r="J210" s="30">
        <v>167.27</v>
      </c>
    </row>
    <row r="211" spans="1:10" ht="15" x14ac:dyDescent="0.2">
      <c r="A211" s="28">
        <v>2028896</v>
      </c>
      <c r="B211" s="33">
        <v>44939</v>
      </c>
      <c r="C211" s="28">
        <v>1073</v>
      </c>
      <c r="D211" s="29" t="s">
        <v>279</v>
      </c>
      <c r="E211" s="30">
        <v>6443.32</v>
      </c>
      <c r="F211" s="31">
        <v>7154576</v>
      </c>
      <c r="G211" s="15" t="str">
        <f>VLOOKUP(H211,[1]Segments!$A$2:$C$1000,3,FALSE)</f>
        <v>INFORMATION SYSTEMS</v>
      </c>
      <c r="H211" s="29">
        <v>1001220</v>
      </c>
      <c r="I211" s="29">
        <v>454750</v>
      </c>
      <c r="J211" s="30">
        <v>184.58</v>
      </c>
    </row>
    <row r="212" spans="1:10" ht="15" x14ac:dyDescent="0.2">
      <c r="A212" s="28">
        <v>2028896</v>
      </c>
      <c r="B212" s="33">
        <v>44939</v>
      </c>
      <c r="C212" s="28">
        <v>1073</v>
      </c>
      <c r="D212" s="29" t="s">
        <v>279</v>
      </c>
      <c r="E212" s="30">
        <v>6443.32</v>
      </c>
      <c r="F212" s="31">
        <v>7160977</v>
      </c>
      <c r="G212" s="15" t="str">
        <f>VLOOKUP(H212,[1]Segments!$A$2:$C$1000,3,FALSE)</f>
        <v>INFORMATION SYSTEMS</v>
      </c>
      <c r="H212" s="29">
        <v>1001220</v>
      </c>
      <c r="I212" s="29">
        <v>454750</v>
      </c>
      <c r="J212" s="30">
        <v>1083</v>
      </c>
    </row>
    <row r="213" spans="1:10" ht="15" x14ac:dyDescent="0.2">
      <c r="A213" s="28">
        <v>2028896</v>
      </c>
      <c r="B213" s="33">
        <v>44939</v>
      </c>
      <c r="C213" s="28">
        <v>1073</v>
      </c>
      <c r="D213" s="29" t="s">
        <v>279</v>
      </c>
      <c r="E213" s="30">
        <v>6443.32</v>
      </c>
      <c r="F213" s="31">
        <v>7150275</v>
      </c>
      <c r="G213" s="15" t="str">
        <f>VLOOKUP(H213,[1]Segments!$A$2:$C$1000,3,FALSE)</f>
        <v>INFORMATION SYSTEMS</v>
      </c>
      <c r="H213" s="29">
        <v>1001220</v>
      </c>
      <c r="I213" s="29">
        <v>454750</v>
      </c>
      <c r="J213" s="30">
        <v>315</v>
      </c>
    </row>
    <row r="214" spans="1:10" ht="15" x14ac:dyDescent="0.2">
      <c r="A214" s="28">
        <v>2028897</v>
      </c>
      <c r="B214" s="33">
        <v>44939</v>
      </c>
      <c r="C214" s="28">
        <v>68</v>
      </c>
      <c r="D214" s="29" t="s">
        <v>77</v>
      </c>
      <c r="E214" s="30">
        <v>1075</v>
      </c>
      <c r="F214" s="31" t="s">
        <v>280</v>
      </c>
      <c r="G214" s="15" t="str">
        <f>VLOOKUP(H214,[1]Segments!$A$2:$C$1000,3,FALSE)</f>
        <v>PERMITS FEES LICENSES</v>
      </c>
      <c r="H214" s="29">
        <v>1000013</v>
      </c>
      <c r="I214" s="29">
        <v>313015</v>
      </c>
      <c r="J214" s="30">
        <v>1075</v>
      </c>
    </row>
    <row r="215" spans="1:10" ht="15" x14ac:dyDescent="0.2">
      <c r="A215" s="28">
        <v>2028898</v>
      </c>
      <c r="B215" s="33">
        <v>44939</v>
      </c>
      <c r="C215" s="28">
        <v>3039</v>
      </c>
      <c r="D215" s="29" t="s">
        <v>18</v>
      </c>
      <c r="E215" s="30">
        <v>6207.47</v>
      </c>
      <c r="F215" s="31" t="s">
        <v>281</v>
      </c>
      <c r="G215" s="15" t="str">
        <f>VLOOKUP(H215,[1]Segments!$A$2:$C$1000,3,FALSE)</f>
        <v>GENERAL SERVICES</v>
      </c>
      <c r="H215" s="29">
        <v>1004302</v>
      </c>
      <c r="I215" s="29">
        <v>451001</v>
      </c>
      <c r="J215" s="30">
        <v>481.55</v>
      </c>
    </row>
    <row r="216" spans="1:10" ht="15" x14ac:dyDescent="0.2">
      <c r="A216" s="28">
        <v>2028898</v>
      </c>
      <c r="B216" s="33">
        <v>44939</v>
      </c>
      <c r="C216" s="28">
        <v>3039</v>
      </c>
      <c r="D216" s="29" t="s">
        <v>18</v>
      </c>
      <c r="E216" s="30">
        <v>6207.47</v>
      </c>
      <c r="F216" s="31" t="s">
        <v>282</v>
      </c>
      <c r="G216" s="15" t="str">
        <f>VLOOKUP(H216,[1]Segments!$A$2:$C$1000,3,FALSE)</f>
        <v>FIRE &amp; RESCUE</v>
      </c>
      <c r="H216" s="29">
        <v>1003202</v>
      </c>
      <c r="I216" s="29">
        <v>451001</v>
      </c>
      <c r="J216" s="30">
        <v>715.18</v>
      </c>
    </row>
    <row r="217" spans="1:10" ht="15" x14ac:dyDescent="0.2">
      <c r="A217" s="28">
        <v>2028898</v>
      </c>
      <c r="B217" s="33">
        <v>44939</v>
      </c>
      <c r="C217" s="28">
        <v>3039</v>
      </c>
      <c r="D217" s="29" t="s">
        <v>18</v>
      </c>
      <c r="E217" s="30">
        <v>6207.47</v>
      </c>
      <c r="F217" s="31" t="s">
        <v>283</v>
      </c>
      <c r="G217" s="15" t="str">
        <f>VLOOKUP(H217,[1]Segments!$A$2:$C$1000,3,FALSE)</f>
        <v>FIRE &amp; RESCUE</v>
      </c>
      <c r="H217" s="29">
        <v>1003202</v>
      </c>
      <c r="I217" s="29">
        <v>451001</v>
      </c>
      <c r="J217" s="30">
        <v>611.86</v>
      </c>
    </row>
    <row r="218" spans="1:10" ht="15" x14ac:dyDescent="0.2">
      <c r="A218" s="28">
        <v>2028898</v>
      </c>
      <c r="B218" s="33">
        <v>44939</v>
      </c>
      <c r="C218" s="28">
        <v>3039</v>
      </c>
      <c r="D218" s="29" t="s">
        <v>18</v>
      </c>
      <c r="E218" s="30">
        <v>6207.47</v>
      </c>
      <c r="F218" s="31" t="s">
        <v>284</v>
      </c>
      <c r="G218" s="15" t="str">
        <f>VLOOKUP(H218,[1]Segments!$A$2:$C$1000,3,FALSE)</f>
        <v>FIRE &amp; RESCUE</v>
      </c>
      <c r="H218" s="29">
        <v>1003202</v>
      </c>
      <c r="I218" s="29">
        <v>451001</v>
      </c>
      <c r="J218" s="30">
        <v>1780.35</v>
      </c>
    </row>
    <row r="219" spans="1:10" ht="15" x14ac:dyDescent="0.2">
      <c r="A219" s="28">
        <v>2028898</v>
      </c>
      <c r="B219" s="33">
        <v>44939</v>
      </c>
      <c r="C219" s="28">
        <v>3039</v>
      </c>
      <c r="D219" s="29" t="s">
        <v>18</v>
      </c>
      <c r="E219" s="30">
        <v>6207.47</v>
      </c>
      <c r="F219" s="31" t="s">
        <v>285</v>
      </c>
      <c r="G219" s="15" t="str">
        <f>VLOOKUP(H219,[1]Segments!$A$2:$C$1000,3,FALSE)</f>
        <v>FIRE &amp; RESCUE</v>
      </c>
      <c r="H219" s="29">
        <v>1003202</v>
      </c>
      <c r="I219" s="29">
        <v>451001</v>
      </c>
      <c r="J219" s="30">
        <v>1284.6400000000001</v>
      </c>
    </row>
    <row r="220" spans="1:10" ht="15" x14ac:dyDescent="0.2">
      <c r="A220" s="28">
        <v>2028898</v>
      </c>
      <c r="B220" s="33">
        <v>44939</v>
      </c>
      <c r="C220" s="28">
        <v>3039</v>
      </c>
      <c r="D220" s="29" t="s">
        <v>18</v>
      </c>
      <c r="E220" s="30">
        <v>6207.47</v>
      </c>
      <c r="F220" s="31" t="s">
        <v>286</v>
      </c>
      <c r="G220" s="15" t="str">
        <f>VLOOKUP(H220,[1]Segments!$A$2:$C$1000,3,FALSE)</f>
        <v>GENERAL SERVICES</v>
      </c>
      <c r="H220" s="29">
        <v>1004302</v>
      </c>
      <c r="I220" s="29">
        <v>451001</v>
      </c>
      <c r="J220" s="30">
        <v>15.49</v>
      </c>
    </row>
    <row r="221" spans="1:10" ht="15" x14ac:dyDescent="0.2">
      <c r="A221" s="28">
        <v>2028898</v>
      </c>
      <c r="B221" s="33">
        <v>44939</v>
      </c>
      <c r="C221" s="28">
        <v>3039</v>
      </c>
      <c r="D221" s="29" t="s">
        <v>18</v>
      </c>
      <c r="E221" s="30">
        <v>6207.47</v>
      </c>
      <c r="F221" s="31" t="s">
        <v>287</v>
      </c>
      <c r="G221" s="15" t="str">
        <f>VLOOKUP(H221,[1]Segments!$A$2:$C$1000,3,FALSE)</f>
        <v>CONVENIENCE CENTER</v>
      </c>
      <c r="H221" s="29">
        <v>1004204</v>
      </c>
      <c r="I221" s="29">
        <v>451001</v>
      </c>
      <c r="J221" s="30">
        <v>460.71</v>
      </c>
    </row>
    <row r="222" spans="1:10" ht="15" x14ac:dyDescent="0.2">
      <c r="A222" s="28">
        <v>2028898</v>
      </c>
      <c r="B222" s="33">
        <v>44939</v>
      </c>
      <c r="C222" s="28">
        <v>3039</v>
      </c>
      <c r="D222" s="29" t="s">
        <v>18</v>
      </c>
      <c r="E222" s="30">
        <v>6207.47</v>
      </c>
      <c r="F222" s="31" t="s">
        <v>288</v>
      </c>
      <c r="G222" s="15" t="str">
        <f>VLOOKUP(H222,[1]Segments!$A$2:$C$1000,3,FALSE)</f>
        <v>PUBLIC UTILITY</v>
      </c>
      <c r="H222" s="29">
        <v>4004401</v>
      </c>
      <c r="I222" s="29">
        <v>451001</v>
      </c>
      <c r="J222" s="30">
        <v>857.69</v>
      </c>
    </row>
    <row r="223" spans="1:10" ht="15" x14ac:dyDescent="0.2">
      <c r="A223" s="28">
        <v>2028899</v>
      </c>
      <c r="B223" s="33">
        <v>44939</v>
      </c>
      <c r="C223" s="28">
        <v>3117</v>
      </c>
      <c r="D223" s="29" t="s">
        <v>68</v>
      </c>
      <c r="E223" s="30">
        <v>2505.66</v>
      </c>
      <c r="F223" s="31" t="s">
        <v>289</v>
      </c>
      <c r="G223" s="15" t="str">
        <f>VLOOKUP(H223,[1]Segments!$A$2:$C$1000,3,FALSE)</f>
        <v>GENERAL SERVICES</v>
      </c>
      <c r="H223" s="29">
        <v>1004302</v>
      </c>
      <c r="I223" s="29">
        <v>430060</v>
      </c>
      <c r="J223" s="30">
        <v>120</v>
      </c>
    </row>
    <row r="224" spans="1:10" ht="15" x14ac:dyDescent="0.2">
      <c r="A224" s="28">
        <v>2028899</v>
      </c>
      <c r="B224" s="33">
        <v>44939</v>
      </c>
      <c r="C224" s="28">
        <v>3117</v>
      </c>
      <c r="D224" s="29" t="s">
        <v>68</v>
      </c>
      <c r="E224" s="30">
        <v>2505.66</v>
      </c>
      <c r="F224" s="31" t="s">
        <v>290</v>
      </c>
      <c r="G224" s="15" t="str">
        <f>VLOOKUP(H224,[1]Segments!$A$2:$C$1000,3,FALSE)</f>
        <v>GENERAL SERVICES</v>
      </c>
      <c r="H224" s="29">
        <v>1004302</v>
      </c>
      <c r="I224" s="29">
        <v>430060</v>
      </c>
      <c r="J224" s="30">
        <v>120</v>
      </c>
    </row>
    <row r="225" spans="1:10" ht="15" x14ac:dyDescent="0.2">
      <c r="A225" s="28">
        <v>2028899</v>
      </c>
      <c r="B225" s="33">
        <v>44939</v>
      </c>
      <c r="C225" s="28">
        <v>3117</v>
      </c>
      <c r="D225" s="29" t="s">
        <v>68</v>
      </c>
      <c r="E225" s="30">
        <v>2505.66</v>
      </c>
      <c r="F225" s="31" t="s">
        <v>291</v>
      </c>
      <c r="G225" s="15" t="str">
        <f>VLOOKUP(H225,[1]Segments!$A$2:$C$1000,3,FALSE)</f>
        <v>GENERAL SERVICES</v>
      </c>
      <c r="H225" s="29">
        <v>1004302</v>
      </c>
      <c r="I225" s="29">
        <v>430060</v>
      </c>
      <c r="J225" s="30">
        <v>120</v>
      </c>
    </row>
    <row r="226" spans="1:10" ht="15" x14ac:dyDescent="0.2">
      <c r="A226" s="28">
        <v>2028899</v>
      </c>
      <c r="B226" s="33">
        <v>44939</v>
      </c>
      <c r="C226" s="28">
        <v>3117</v>
      </c>
      <c r="D226" s="29" t="s">
        <v>68</v>
      </c>
      <c r="E226" s="30">
        <v>2505.66</v>
      </c>
      <c r="F226" s="31" t="s">
        <v>292</v>
      </c>
      <c r="G226" s="15" t="str">
        <f>VLOOKUP(H226,[1]Segments!$A$2:$C$1000,3,FALSE)</f>
        <v>GENERAL SERVICES</v>
      </c>
      <c r="H226" s="29">
        <v>1004302</v>
      </c>
      <c r="I226" s="29">
        <v>430060</v>
      </c>
      <c r="J226" s="30">
        <v>246</v>
      </c>
    </row>
    <row r="227" spans="1:10" ht="15" x14ac:dyDescent="0.2">
      <c r="A227" s="28">
        <v>2028899</v>
      </c>
      <c r="B227" s="33">
        <v>44939</v>
      </c>
      <c r="C227" s="28">
        <v>3117</v>
      </c>
      <c r="D227" s="29" t="s">
        <v>68</v>
      </c>
      <c r="E227" s="30">
        <v>2505.66</v>
      </c>
      <c r="F227" s="31" t="s">
        <v>293</v>
      </c>
      <c r="G227" s="15" t="str">
        <f>VLOOKUP(H227,[1]Segments!$A$2:$C$1000,3,FALSE)</f>
        <v>GENERAL SERVICES</v>
      </c>
      <c r="H227" s="29">
        <v>1004302</v>
      </c>
      <c r="I227" s="29">
        <v>430060</v>
      </c>
      <c r="J227" s="30">
        <v>246</v>
      </c>
    </row>
    <row r="228" spans="1:10" ht="15" x14ac:dyDescent="0.2">
      <c r="A228" s="28">
        <v>2028899</v>
      </c>
      <c r="B228" s="33">
        <v>44939</v>
      </c>
      <c r="C228" s="28">
        <v>3117</v>
      </c>
      <c r="D228" s="29" t="s">
        <v>68</v>
      </c>
      <c r="E228" s="30">
        <v>2505.66</v>
      </c>
      <c r="F228" s="31" t="s">
        <v>294</v>
      </c>
      <c r="G228" s="15" t="str">
        <f>VLOOKUP(H228,[1]Segments!$A$2:$C$1000,3,FALSE)</f>
        <v>GENERAL SERVICES</v>
      </c>
      <c r="H228" s="29">
        <v>1004302</v>
      </c>
      <c r="I228" s="29">
        <v>430060</v>
      </c>
      <c r="J228" s="30">
        <v>246</v>
      </c>
    </row>
    <row r="229" spans="1:10" ht="15" x14ac:dyDescent="0.2">
      <c r="A229" s="28">
        <v>2028899</v>
      </c>
      <c r="B229" s="33">
        <v>44939</v>
      </c>
      <c r="C229" s="28">
        <v>3117</v>
      </c>
      <c r="D229" s="29" t="s">
        <v>68</v>
      </c>
      <c r="E229" s="30">
        <v>2505.66</v>
      </c>
      <c r="F229" s="31" t="s">
        <v>295</v>
      </c>
      <c r="G229" s="15" t="str">
        <f>VLOOKUP(H229,[1]Segments!$A$2:$C$1000,3,FALSE)</f>
        <v>FACILITIES SITE IMPROVEMENTS</v>
      </c>
      <c r="H229" s="29">
        <v>3004503</v>
      </c>
      <c r="I229" s="29">
        <v>454770</v>
      </c>
      <c r="J229" s="30">
        <v>1049.26</v>
      </c>
    </row>
    <row r="230" spans="1:10" ht="15" x14ac:dyDescent="0.2">
      <c r="A230" s="28">
        <v>2028899</v>
      </c>
      <c r="B230" s="33">
        <v>44939</v>
      </c>
      <c r="C230" s="28">
        <v>3117</v>
      </c>
      <c r="D230" s="29" t="s">
        <v>68</v>
      </c>
      <c r="E230" s="30">
        <v>2505.66</v>
      </c>
      <c r="F230" s="31" t="s">
        <v>296</v>
      </c>
      <c r="G230" s="15" t="str">
        <f>VLOOKUP(H230,[1]Segments!$A$2:$C$1000,3,FALSE)</f>
        <v>FACILITIES SITE IMPROVEMENTS</v>
      </c>
      <c r="H230" s="29">
        <v>3004503</v>
      </c>
      <c r="I230" s="29">
        <v>454770</v>
      </c>
      <c r="J230" s="30">
        <v>358.4</v>
      </c>
    </row>
    <row r="231" spans="1:10" ht="15" x14ac:dyDescent="0.2">
      <c r="A231" s="28">
        <v>2028900</v>
      </c>
      <c r="B231" s="33">
        <v>44939</v>
      </c>
      <c r="C231" s="28">
        <v>1391</v>
      </c>
      <c r="D231" s="29" t="s">
        <v>297</v>
      </c>
      <c r="E231" s="30">
        <v>16.86</v>
      </c>
      <c r="F231" s="31" t="s">
        <v>298</v>
      </c>
      <c r="G231" s="15" t="str">
        <f>VLOOKUP(H231,[1]Segments!$A$2:$C$1000,3,FALSE)</f>
        <v>PLANNING</v>
      </c>
      <c r="H231" s="29">
        <v>1008101</v>
      </c>
      <c r="I231" s="29">
        <v>455010</v>
      </c>
      <c r="J231" s="30">
        <v>16.86</v>
      </c>
    </row>
    <row r="232" spans="1:10" ht="15" x14ac:dyDescent="0.2">
      <c r="A232" s="28">
        <v>2028901</v>
      </c>
      <c r="B232" s="33">
        <v>44939</v>
      </c>
      <c r="C232" s="28">
        <v>310</v>
      </c>
      <c r="D232" s="29" t="s">
        <v>115</v>
      </c>
      <c r="E232" s="30">
        <v>3615.46</v>
      </c>
      <c r="F232" s="31">
        <v>76772</v>
      </c>
      <c r="G232" s="15" t="str">
        <f>VLOOKUP(H232,[1]Segments!$A$2:$C$1000,3,FALSE)</f>
        <v>GENERAL SERVICES</v>
      </c>
      <c r="H232" s="29">
        <v>1004302</v>
      </c>
      <c r="I232" s="29">
        <v>451020</v>
      </c>
      <c r="J232" s="30">
        <v>1603.84</v>
      </c>
    </row>
    <row r="233" spans="1:10" ht="15" x14ac:dyDescent="0.2">
      <c r="A233" s="28">
        <v>2028901</v>
      </c>
      <c r="B233" s="33">
        <v>44939</v>
      </c>
      <c r="C233" s="28">
        <v>310</v>
      </c>
      <c r="D233" s="29" t="s">
        <v>115</v>
      </c>
      <c r="E233" s="30">
        <v>3615.46</v>
      </c>
      <c r="F233" s="31">
        <v>76273</v>
      </c>
      <c r="G233" s="15" t="str">
        <f>VLOOKUP(H233,[1]Segments!$A$2:$C$1000,3,FALSE)</f>
        <v>FIRE &amp; RESCUE</v>
      </c>
      <c r="H233" s="29">
        <v>1003202</v>
      </c>
      <c r="I233" s="29">
        <v>451020</v>
      </c>
      <c r="J233" s="30">
        <v>2011.62</v>
      </c>
    </row>
    <row r="234" spans="1:10" ht="15" x14ac:dyDescent="0.2">
      <c r="A234" s="28">
        <v>2028902</v>
      </c>
      <c r="B234" s="33">
        <v>44939</v>
      </c>
      <c r="C234" s="28">
        <v>1476</v>
      </c>
      <c r="D234" s="29" t="s">
        <v>299</v>
      </c>
      <c r="E234" s="30">
        <v>688.5</v>
      </c>
      <c r="F234" s="31" t="s">
        <v>300</v>
      </c>
      <c r="G234" s="15" t="str">
        <f>VLOOKUP(H234,[1]Segments!$A$2:$C$1000,3,FALSE)</f>
        <v>GENERAL SERVICES</v>
      </c>
      <c r="H234" s="29">
        <v>1004302</v>
      </c>
      <c r="I234" s="29">
        <v>430060</v>
      </c>
      <c r="J234" s="30">
        <v>688.5</v>
      </c>
    </row>
    <row r="235" spans="1:10" ht="15" x14ac:dyDescent="0.2">
      <c r="A235" s="28">
        <v>2028903</v>
      </c>
      <c r="B235" s="33">
        <v>44939</v>
      </c>
      <c r="C235" s="28">
        <v>2713</v>
      </c>
      <c r="D235" s="29" t="s">
        <v>19</v>
      </c>
      <c r="E235" s="30">
        <v>134994.39000000001</v>
      </c>
      <c r="F235" s="31">
        <v>905652829</v>
      </c>
      <c r="G235" s="15" t="str">
        <f>VLOOKUP(H235,[1]Segments!$A$2:$C$1000,3,FALSE)</f>
        <v>HENRICO COST SHARING EGPS</v>
      </c>
      <c r="H235" s="29">
        <v>4004404</v>
      </c>
      <c r="I235" s="29">
        <v>454250</v>
      </c>
      <c r="J235" s="30">
        <v>9848.24</v>
      </c>
    </row>
    <row r="236" spans="1:10" ht="15" x14ac:dyDescent="0.2">
      <c r="A236" s="28">
        <v>2028903</v>
      </c>
      <c r="B236" s="33">
        <v>44939</v>
      </c>
      <c r="C236" s="28">
        <v>2713</v>
      </c>
      <c r="D236" s="29" t="s">
        <v>19</v>
      </c>
      <c r="E236" s="30">
        <v>134994.39000000001</v>
      </c>
      <c r="F236" s="31">
        <v>905652826</v>
      </c>
      <c r="G236" s="15" t="str">
        <f>VLOOKUP(H236,[1]Segments!$A$2:$C$1000,3,FALSE)</f>
        <v>HENRICO COST SHARING EGPS</v>
      </c>
      <c r="H236" s="29">
        <v>4004404</v>
      </c>
      <c r="I236" s="29">
        <v>454250</v>
      </c>
      <c r="J236" s="30">
        <v>9850.81</v>
      </c>
    </row>
    <row r="237" spans="1:10" ht="15" x14ac:dyDescent="0.2">
      <c r="A237" s="28">
        <v>2028903</v>
      </c>
      <c r="B237" s="33">
        <v>44939</v>
      </c>
      <c r="C237" s="28">
        <v>2713</v>
      </c>
      <c r="D237" s="29" t="s">
        <v>19</v>
      </c>
      <c r="E237" s="30">
        <v>134994.39000000001</v>
      </c>
      <c r="F237" s="31">
        <v>905652823</v>
      </c>
      <c r="G237" s="15" t="str">
        <f>VLOOKUP(H237,[1]Segments!$A$2:$C$1000,3,FALSE)</f>
        <v>HENRICO COST SHARING EGPS</v>
      </c>
      <c r="H237" s="29">
        <v>4004404</v>
      </c>
      <c r="I237" s="29">
        <v>454250</v>
      </c>
      <c r="J237" s="30">
        <v>9848.24</v>
      </c>
    </row>
    <row r="238" spans="1:10" ht="15" x14ac:dyDescent="0.2">
      <c r="A238" s="28">
        <v>2028903</v>
      </c>
      <c r="B238" s="33">
        <v>44939</v>
      </c>
      <c r="C238" s="28">
        <v>2713</v>
      </c>
      <c r="D238" s="29" t="s">
        <v>19</v>
      </c>
      <c r="E238" s="30">
        <v>134994.39000000001</v>
      </c>
      <c r="F238" s="31">
        <v>905652836</v>
      </c>
      <c r="G238" s="15" t="str">
        <f>VLOOKUP(H238,[1]Segments!$A$2:$C$1000,3,FALSE)</f>
        <v>HENRICO COST SHARING EGPS</v>
      </c>
      <c r="H238" s="29">
        <v>4004404</v>
      </c>
      <c r="I238" s="29">
        <v>454250</v>
      </c>
      <c r="J238" s="30">
        <v>9850.81</v>
      </c>
    </row>
    <row r="239" spans="1:10" ht="15" x14ac:dyDescent="0.2">
      <c r="A239" s="28">
        <v>2028903</v>
      </c>
      <c r="B239" s="33">
        <v>44939</v>
      </c>
      <c r="C239" s="28">
        <v>2713</v>
      </c>
      <c r="D239" s="29" t="s">
        <v>19</v>
      </c>
      <c r="E239" s="30">
        <v>134994.39000000001</v>
      </c>
      <c r="F239" s="31">
        <v>905626710</v>
      </c>
      <c r="G239" s="15" t="str">
        <f>VLOOKUP(H239,[1]Segments!$A$2:$C$1000,3,FALSE)</f>
        <v>HENRICO COST SHARING EGPS</v>
      </c>
      <c r="H239" s="29">
        <v>4004404</v>
      </c>
      <c r="I239" s="29">
        <v>454250</v>
      </c>
      <c r="J239" s="30">
        <v>7725.42</v>
      </c>
    </row>
    <row r="240" spans="1:10" ht="15" x14ac:dyDescent="0.2">
      <c r="A240" s="28">
        <v>2028903</v>
      </c>
      <c r="B240" s="33">
        <v>44939</v>
      </c>
      <c r="C240" s="28">
        <v>2713</v>
      </c>
      <c r="D240" s="29" t="s">
        <v>19</v>
      </c>
      <c r="E240" s="30">
        <v>134994.39000000001</v>
      </c>
      <c r="F240" s="31">
        <v>905626704</v>
      </c>
      <c r="G240" s="15" t="str">
        <f>VLOOKUP(H240,[1]Segments!$A$2:$C$1000,3,FALSE)</f>
        <v>HENRICO COST SHARING EGPS</v>
      </c>
      <c r="H240" s="29">
        <v>4004404</v>
      </c>
      <c r="I240" s="29">
        <v>454250</v>
      </c>
      <c r="J240" s="30">
        <v>9837.9599999999991</v>
      </c>
    </row>
    <row r="241" spans="1:10" ht="15" x14ac:dyDescent="0.2">
      <c r="A241" s="28">
        <v>2028903</v>
      </c>
      <c r="B241" s="33">
        <v>44939</v>
      </c>
      <c r="C241" s="28">
        <v>2713</v>
      </c>
      <c r="D241" s="29" t="s">
        <v>19</v>
      </c>
      <c r="E241" s="30">
        <v>134994.39000000001</v>
      </c>
      <c r="F241" s="31">
        <v>905626708</v>
      </c>
      <c r="G241" s="15" t="str">
        <f>VLOOKUP(H241,[1]Segments!$A$2:$C$1000,3,FALSE)</f>
        <v>HENRICO COST SHARING EGPS</v>
      </c>
      <c r="H241" s="29">
        <v>4004404</v>
      </c>
      <c r="I241" s="29">
        <v>454250</v>
      </c>
      <c r="J241" s="30">
        <v>9837.9599999999991</v>
      </c>
    </row>
    <row r="242" spans="1:10" ht="15" x14ac:dyDescent="0.2">
      <c r="A242" s="28">
        <v>2028903</v>
      </c>
      <c r="B242" s="33">
        <v>44939</v>
      </c>
      <c r="C242" s="28">
        <v>2713</v>
      </c>
      <c r="D242" s="29" t="s">
        <v>19</v>
      </c>
      <c r="E242" s="30">
        <v>134994.39000000001</v>
      </c>
      <c r="F242" s="31">
        <v>905626706</v>
      </c>
      <c r="G242" s="15" t="str">
        <f>VLOOKUP(H242,[1]Segments!$A$2:$C$1000,3,FALSE)</f>
        <v>HENRICO COST SHARING EGPS</v>
      </c>
      <c r="H242" s="29">
        <v>4004404</v>
      </c>
      <c r="I242" s="29">
        <v>454250</v>
      </c>
      <c r="J242" s="30">
        <v>9850.81</v>
      </c>
    </row>
    <row r="243" spans="1:10" ht="15" x14ac:dyDescent="0.2">
      <c r="A243" s="28">
        <v>2028903</v>
      </c>
      <c r="B243" s="33">
        <v>44939</v>
      </c>
      <c r="C243" s="28">
        <v>2713</v>
      </c>
      <c r="D243" s="29" t="s">
        <v>19</v>
      </c>
      <c r="E243" s="30">
        <v>134994.39000000001</v>
      </c>
      <c r="F243" s="31">
        <v>905626698</v>
      </c>
      <c r="G243" s="15" t="str">
        <f>VLOOKUP(H243,[1]Segments!$A$2:$C$1000,3,FALSE)</f>
        <v>HENRICO COST SHARING EGPS</v>
      </c>
      <c r="H243" s="29">
        <v>4004404</v>
      </c>
      <c r="I243" s="29">
        <v>454250</v>
      </c>
      <c r="J243" s="30">
        <v>9848.24</v>
      </c>
    </row>
    <row r="244" spans="1:10" ht="15" x14ac:dyDescent="0.2">
      <c r="A244" s="28">
        <v>2028903</v>
      </c>
      <c r="B244" s="33">
        <v>44939</v>
      </c>
      <c r="C244" s="28">
        <v>2713</v>
      </c>
      <c r="D244" s="29" t="s">
        <v>19</v>
      </c>
      <c r="E244" s="30">
        <v>134994.39000000001</v>
      </c>
      <c r="F244" s="31">
        <v>905626700</v>
      </c>
      <c r="G244" s="15" t="str">
        <f>VLOOKUP(H244,[1]Segments!$A$2:$C$1000,3,FALSE)</f>
        <v>HENRICO COST SHARING EGPS</v>
      </c>
      <c r="H244" s="29">
        <v>4004404</v>
      </c>
      <c r="I244" s="29">
        <v>454250</v>
      </c>
      <c r="J244" s="30">
        <v>9855.9500000000007</v>
      </c>
    </row>
    <row r="245" spans="1:10" ht="15" x14ac:dyDescent="0.2">
      <c r="A245" s="28">
        <v>2028903</v>
      </c>
      <c r="B245" s="33">
        <v>44939</v>
      </c>
      <c r="C245" s="28">
        <v>2713</v>
      </c>
      <c r="D245" s="29" t="s">
        <v>19</v>
      </c>
      <c r="E245" s="30">
        <v>134994.39000000001</v>
      </c>
      <c r="F245" s="31">
        <v>90562672</v>
      </c>
      <c r="G245" s="15" t="str">
        <f>VLOOKUP(H245,[1]Segments!$A$2:$C$1000,3,FALSE)</f>
        <v>HENRICO COST SHARING EGPS</v>
      </c>
      <c r="H245" s="29">
        <v>4004404</v>
      </c>
      <c r="I245" s="29">
        <v>454250</v>
      </c>
      <c r="J245" s="30">
        <v>9848.24</v>
      </c>
    </row>
    <row r="246" spans="1:10" ht="15" x14ac:dyDescent="0.2">
      <c r="A246" s="28">
        <v>2028903</v>
      </c>
      <c r="B246" s="33">
        <v>44939</v>
      </c>
      <c r="C246" s="28">
        <v>2713</v>
      </c>
      <c r="D246" s="29" t="s">
        <v>19</v>
      </c>
      <c r="E246" s="30">
        <v>134994.39000000001</v>
      </c>
      <c r="F246" s="31">
        <v>905610933</v>
      </c>
      <c r="G246" s="15" t="str">
        <f>VLOOKUP(H246,[1]Segments!$A$2:$C$1000,3,FALSE)</f>
        <v>HENRICO COST SHARING EGPS</v>
      </c>
      <c r="H246" s="29">
        <v>4004404</v>
      </c>
      <c r="I246" s="29">
        <v>454250</v>
      </c>
      <c r="J246" s="30">
        <v>9514.14</v>
      </c>
    </row>
    <row r="247" spans="1:10" ht="15" x14ac:dyDescent="0.2">
      <c r="A247" s="28">
        <v>2028903</v>
      </c>
      <c r="B247" s="33">
        <v>44939</v>
      </c>
      <c r="C247" s="28">
        <v>2713</v>
      </c>
      <c r="D247" s="29" t="s">
        <v>19</v>
      </c>
      <c r="E247" s="30">
        <v>134994.39000000001</v>
      </c>
      <c r="F247" s="31">
        <v>905584716</v>
      </c>
      <c r="G247" s="15" t="str">
        <f>VLOOKUP(H247,[1]Segments!$A$2:$C$1000,3,FALSE)</f>
        <v>HENRICO COST SHARING EGPS</v>
      </c>
      <c r="H247" s="29">
        <v>4004404</v>
      </c>
      <c r="I247" s="29">
        <v>454250</v>
      </c>
      <c r="J247" s="30">
        <v>9855.9500000000007</v>
      </c>
    </row>
    <row r="248" spans="1:10" ht="15" x14ac:dyDescent="0.2">
      <c r="A248" s="28">
        <v>2028903</v>
      </c>
      <c r="B248" s="33">
        <v>44939</v>
      </c>
      <c r="C248" s="28">
        <v>2713</v>
      </c>
      <c r="D248" s="29" t="s">
        <v>19</v>
      </c>
      <c r="E248" s="30">
        <v>134994.39000000001</v>
      </c>
      <c r="F248" s="31">
        <v>905609405</v>
      </c>
      <c r="G248" s="15" t="str">
        <f>VLOOKUP(H248,[1]Segments!$A$2:$C$1000,3,FALSE)</f>
        <v>HENRICO COST SHARING EGPS</v>
      </c>
      <c r="H248" s="29">
        <v>4004404</v>
      </c>
      <c r="I248" s="29">
        <v>454250</v>
      </c>
      <c r="J248" s="30">
        <v>9421.6200000000008</v>
      </c>
    </row>
    <row r="249" spans="1:10" ht="15" x14ac:dyDescent="0.2">
      <c r="A249" s="28">
        <v>2028904</v>
      </c>
      <c r="B249" s="33">
        <v>44939</v>
      </c>
      <c r="C249" s="28">
        <v>1509</v>
      </c>
      <c r="D249" s="29" t="s">
        <v>69</v>
      </c>
      <c r="E249" s="30">
        <v>17.100000000000001</v>
      </c>
      <c r="F249" s="31">
        <v>129955</v>
      </c>
      <c r="G249" s="15" t="str">
        <f>VLOOKUP(H249,[1]Segments!$A$2:$C$1000,3,FALSE)</f>
        <v>CIRCUIT COURT</v>
      </c>
      <c r="H249" s="29">
        <v>1002101</v>
      </c>
      <c r="I249" s="29">
        <v>454020</v>
      </c>
      <c r="J249" s="30">
        <v>17.100000000000001</v>
      </c>
    </row>
    <row r="250" spans="1:10" ht="15" x14ac:dyDescent="0.2">
      <c r="A250" s="28">
        <v>2028905</v>
      </c>
      <c r="B250" s="33">
        <v>44939</v>
      </c>
      <c r="C250" s="28">
        <v>1520</v>
      </c>
      <c r="D250" s="29" t="s">
        <v>301</v>
      </c>
      <c r="E250" s="30">
        <v>16.760000000000002</v>
      </c>
      <c r="F250" s="31" t="s">
        <v>302</v>
      </c>
      <c r="G250" s="15" t="str">
        <f>VLOOKUP(H250,[1]Segments!$A$2:$C$1000,3,FALSE)</f>
        <v>PLANNING</v>
      </c>
      <c r="H250" s="29">
        <v>1008101</v>
      </c>
      <c r="I250" s="29">
        <v>455010</v>
      </c>
      <c r="J250" s="30">
        <v>16.760000000000002</v>
      </c>
    </row>
    <row r="251" spans="1:10" ht="15" x14ac:dyDescent="0.2">
      <c r="A251" s="28">
        <v>2028906</v>
      </c>
      <c r="B251" s="33">
        <v>44939</v>
      </c>
      <c r="C251" s="28">
        <v>1545</v>
      </c>
      <c r="D251" s="29" t="s">
        <v>45</v>
      </c>
      <c r="E251" s="30">
        <v>7521.5</v>
      </c>
      <c r="F251" s="31">
        <v>80817</v>
      </c>
      <c r="G251" s="15" t="str">
        <f>VLOOKUP(H251,[1]Segments!$A$2:$C$1000,3,FALSE)</f>
        <v>FIRE EQUIPMENT</v>
      </c>
      <c r="H251" s="29">
        <v>3003654</v>
      </c>
      <c r="I251" s="29">
        <v>470010</v>
      </c>
      <c r="J251" s="30">
        <v>6711</v>
      </c>
    </row>
    <row r="252" spans="1:10" ht="15" x14ac:dyDescent="0.2">
      <c r="A252" s="28">
        <v>2028906</v>
      </c>
      <c r="B252" s="33">
        <v>44939</v>
      </c>
      <c r="C252" s="28">
        <v>1545</v>
      </c>
      <c r="D252" s="29" t="s">
        <v>45</v>
      </c>
      <c r="E252" s="30">
        <v>7521.5</v>
      </c>
      <c r="F252" s="31">
        <v>22391</v>
      </c>
      <c r="G252" s="15" t="str">
        <f>VLOOKUP(H252,[1]Segments!$A$2:$C$1000,3,FALSE)</f>
        <v>GENERAL SERVICES</v>
      </c>
      <c r="H252" s="29">
        <v>1004302</v>
      </c>
      <c r="I252" s="29">
        <v>430060</v>
      </c>
      <c r="J252" s="30">
        <v>810.5</v>
      </c>
    </row>
    <row r="253" spans="1:10" ht="15" x14ac:dyDescent="0.2">
      <c r="A253" s="28">
        <v>2028907</v>
      </c>
      <c r="B253" s="33">
        <v>44939</v>
      </c>
      <c r="C253" s="28">
        <v>1600</v>
      </c>
      <c r="D253" s="29" t="s">
        <v>20</v>
      </c>
      <c r="E253" s="30">
        <v>1151.07</v>
      </c>
      <c r="F253" s="31">
        <v>22998372</v>
      </c>
      <c r="G253" s="15" t="str">
        <f>VLOOKUP(H253,[1]Segments!$A$2:$C$1000,3,FALSE)</f>
        <v>EMERGENCY COMMUNICATION</v>
      </c>
      <c r="H253" s="29">
        <v>1003505</v>
      </c>
      <c r="I253" s="29">
        <v>430009</v>
      </c>
      <c r="J253" s="30">
        <v>665.66</v>
      </c>
    </row>
    <row r="254" spans="1:10" ht="15" x14ac:dyDescent="0.2">
      <c r="A254" s="28">
        <v>2028907</v>
      </c>
      <c r="B254" s="33">
        <v>44939</v>
      </c>
      <c r="C254" s="28">
        <v>1600</v>
      </c>
      <c r="D254" s="29" t="s">
        <v>20</v>
      </c>
      <c r="E254" s="30">
        <v>1151.07</v>
      </c>
      <c r="F254" s="31">
        <v>23042549</v>
      </c>
      <c r="G254" s="15" t="str">
        <f>VLOOKUP(H254,[1]Segments!$A$2:$C$1000,3,FALSE)</f>
        <v>FIRE &amp; RESCUE</v>
      </c>
      <c r="H254" s="29">
        <v>1003202</v>
      </c>
      <c r="I254" s="29">
        <v>430009</v>
      </c>
      <c r="J254" s="30">
        <v>217.93</v>
      </c>
    </row>
    <row r="255" spans="1:10" ht="15" x14ac:dyDescent="0.2">
      <c r="A255" s="28">
        <v>2028907</v>
      </c>
      <c r="B255" s="33">
        <v>44939</v>
      </c>
      <c r="C255" s="28">
        <v>1600</v>
      </c>
      <c r="D255" s="29" t="s">
        <v>20</v>
      </c>
      <c r="E255" s="30">
        <v>1151.07</v>
      </c>
      <c r="F255" s="31">
        <v>23042095</v>
      </c>
      <c r="G255" s="15" t="str">
        <f>VLOOKUP(H255,[1]Segments!$A$2:$C$1000,3,FALSE)</f>
        <v>FIRE &amp; RESCUE</v>
      </c>
      <c r="H255" s="29">
        <v>1003202</v>
      </c>
      <c r="I255" s="29">
        <v>430009</v>
      </c>
      <c r="J255" s="30">
        <v>137.4</v>
      </c>
    </row>
    <row r="256" spans="1:10" ht="15" x14ac:dyDescent="0.2">
      <c r="A256" s="28">
        <v>2028907</v>
      </c>
      <c r="B256" s="33">
        <v>44939</v>
      </c>
      <c r="C256" s="28">
        <v>1600</v>
      </c>
      <c r="D256" s="29" t="s">
        <v>20</v>
      </c>
      <c r="E256" s="30">
        <v>1151.07</v>
      </c>
      <c r="F256" s="31">
        <v>23042094</v>
      </c>
      <c r="G256" s="15" t="str">
        <f>VLOOKUP(H256,[1]Segments!$A$2:$C$1000,3,FALSE)</f>
        <v>FIRE &amp; RESCUE</v>
      </c>
      <c r="H256" s="29">
        <v>1003202</v>
      </c>
      <c r="I256" s="29">
        <v>430009</v>
      </c>
      <c r="J256" s="30">
        <v>52.18</v>
      </c>
    </row>
    <row r="257" spans="1:10" ht="15" x14ac:dyDescent="0.2">
      <c r="A257" s="28">
        <v>2028907</v>
      </c>
      <c r="B257" s="33">
        <v>44939</v>
      </c>
      <c r="C257" s="28">
        <v>1600</v>
      </c>
      <c r="D257" s="29" t="s">
        <v>20</v>
      </c>
      <c r="E257" s="30">
        <v>1151.07</v>
      </c>
      <c r="F257" s="31">
        <v>23000181</v>
      </c>
      <c r="G257" s="15" t="str">
        <f>VLOOKUP(H257,[1]Segments!$A$2:$C$1000,3,FALSE)</f>
        <v>FIRE &amp; RESCUE</v>
      </c>
      <c r="H257" s="29">
        <v>1003202</v>
      </c>
      <c r="I257" s="29">
        <v>430009</v>
      </c>
      <c r="J257" s="30">
        <v>77.900000000000006</v>
      </c>
    </row>
    <row r="258" spans="1:10" ht="15" x14ac:dyDescent="0.2">
      <c r="A258" s="28">
        <v>2028908</v>
      </c>
      <c r="B258" s="33">
        <v>44939</v>
      </c>
      <c r="C258" s="28">
        <v>3392</v>
      </c>
      <c r="D258" s="29" t="s">
        <v>303</v>
      </c>
      <c r="E258" s="30">
        <v>9</v>
      </c>
      <c r="F258" s="31" t="s">
        <v>304</v>
      </c>
      <c r="G258" s="15" t="str">
        <f>VLOOKUP(H258,[1]Segments!$A$2:$C$1000,3,FALSE)</f>
        <v>PLANNING</v>
      </c>
      <c r="H258" s="29">
        <v>1008101</v>
      </c>
      <c r="I258" s="29">
        <v>455010</v>
      </c>
      <c r="J258" s="30">
        <v>9</v>
      </c>
    </row>
    <row r="259" spans="1:10" ht="15" x14ac:dyDescent="0.2">
      <c r="A259" s="28">
        <v>2028909</v>
      </c>
      <c r="B259" s="33">
        <v>44939</v>
      </c>
      <c r="C259" s="28">
        <v>1639</v>
      </c>
      <c r="D259" s="29" t="s">
        <v>305</v>
      </c>
      <c r="E259" s="30">
        <v>1452.34</v>
      </c>
      <c r="F259" s="31">
        <v>95654</v>
      </c>
      <c r="G259" s="15" t="str">
        <f>VLOOKUP(H259,[1]Segments!$A$2:$C$1000,3,FALSE)</f>
        <v>SHERIFF</v>
      </c>
      <c r="H259" s="29">
        <v>1003102</v>
      </c>
      <c r="I259" s="29">
        <v>430009</v>
      </c>
      <c r="J259" s="30">
        <v>1452.34</v>
      </c>
    </row>
    <row r="260" spans="1:10" ht="15" x14ac:dyDescent="0.2">
      <c r="A260" s="28">
        <v>2028910</v>
      </c>
      <c r="B260" s="33">
        <v>44939</v>
      </c>
      <c r="C260" s="28">
        <v>1665</v>
      </c>
      <c r="D260" s="29" t="s">
        <v>306</v>
      </c>
      <c r="E260" s="30">
        <v>115000</v>
      </c>
      <c r="F260" s="31" t="s">
        <v>307</v>
      </c>
      <c r="G260" s="15" t="str">
        <f>VLOOKUP(H260,[1]Segments!$A$2:$C$1000,3,FALSE)</f>
        <v>GOOCHLAND CARES</v>
      </c>
      <c r="H260" s="29">
        <v>1005312</v>
      </c>
      <c r="I260" s="29">
        <v>490020</v>
      </c>
      <c r="J260" s="30">
        <v>7500</v>
      </c>
    </row>
    <row r="261" spans="1:10" ht="15" x14ac:dyDescent="0.2">
      <c r="A261" s="28">
        <v>2028910</v>
      </c>
      <c r="B261" s="33">
        <v>44939</v>
      </c>
      <c r="C261" s="28">
        <v>1665</v>
      </c>
      <c r="D261" s="29" t="s">
        <v>306</v>
      </c>
      <c r="E261" s="30">
        <v>115000</v>
      </c>
      <c r="F261" s="31" t="s">
        <v>307</v>
      </c>
      <c r="G261" s="15" t="str">
        <f>VLOOKUP(H261,[1]Segments!$A$2:$C$1000,3,FALSE)</f>
        <v>GOOCHLAND CARES</v>
      </c>
      <c r="H261" s="29">
        <v>1005312</v>
      </c>
      <c r="I261" s="29">
        <v>456110</v>
      </c>
      <c r="J261" s="30">
        <v>12500</v>
      </c>
    </row>
    <row r="262" spans="1:10" ht="15" x14ac:dyDescent="0.2">
      <c r="A262" s="28">
        <v>2028910</v>
      </c>
      <c r="B262" s="33">
        <v>44939</v>
      </c>
      <c r="C262" s="28">
        <v>1665</v>
      </c>
      <c r="D262" s="29" t="s">
        <v>306</v>
      </c>
      <c r="E262" s="30">
        <v>115000</v>
      </c>
      <c r="F262" s="31" t="s">
        <v>307</v>
      </c>
      <c r="G262" s="15" t="str">
        <f>VLOOKUP(H262,[1]Segments!$A$2:$C$1000,3,FALSE)</f>
        <v>GOOCHLAND CARES</v>
      </c>
      <c r="H262" s="29">
        <v>1005312</v>
      </c>
      <c r="I262" s="29">
        <v>456080</v>
      </c>
      <c r="J262" s="30">
        <v>65000</v>
      </c>
    </row>
    <row r="263" spans="1:10" ht="15" x14ac:dyDescent="0.2">
      <c r="A263" s="28">
        <v>2028910</v>
      </c>
      <c r="B263" s="33">
        <v>44939</v>
      </c>
      <c r="C263" s="28">
        <v>1665</v>
      </c>
      <c r="D263" s="29" t="s">
        <v>306</v>
      </c>
      <c r="E263" s="30">
        <v>115000</v>
      </c>
      <c r="F263" s="31" t="s">
        <v>307</v>
      </c>
      <c r="G263" s="15" t="str">
        <f>VLOOKUP(H263,[1]Segments!$A$2:$C$1000,3,FALSE)</f>
        <v>GOOCHLAND CARES</v>
      </c>
      <c r="H263" s="29">
        <v>1005312</v>
      </c>
      <c r="I263" s="29">
        <v>456040</v>
      </c>
      <c r="J263" s="30">
        <v>30000</v>
      </c>
    </row>
    <row r="264" spans="1:10" ht="15" x14ac:dyDescent="0.2">
      <c r="A264" s="28">
        <v>2028911</v>
      </c>
      <c r="B264" s="33">
        <v>44939</v>
      </c>
      <c r="C264" s="28">
        <v>1653</v>
      </c>
      <c r="D264" s="29" t="s">
        <v>308</v>
      </c>
      <c r="E264" s="30">
        <v>3600.53</v>
      </c>
      <c r="F264" s="31" t="s">
        <v>309</v>
      </c>
      <c r="G264" s="15" t="str">
        <f>VLOOKUP(H264,[1]Segments!$A$2:$C$1000,3,FALSE)</f>
        <v>FIRE &amp; RESCUE</v>
      </c>
      <c r="H264" s="29">
        <v>1003202</v>
      </c>
      <c r="I264" s="29">
        <v>430060</v>
      </c>
      <c r="J264" s="30">
        <v>1647</v>
      </c>
    </row>
    <row r="265" spans="1:10" ht="15" x14ac:dyDescent="0.2">
      <c r="A265" s="28">
        <v>2028911</v>
      </c>
      <c r="B265" s="33">
        <v>44939</v>
      </c>
      <c r="C265" s="28">
        <v>1653</v>
      </c>
      <c r="D265" s="29" t="s">
        <v>308</v>
      </c>
      <c r="E265" s="30">
        <v>3600.53</v>
      </c>
      <c r="F265" s="31" t="s">
        <v>309</v>
      </c>
      <c r="G265" s="15" t="str">
        <f>VLOOKUP(H265,[1]Segments!$A$2:$C$1000,3,FALSE)</f>
        <v>FIRE &amp; RESCUE</v>
      </c>
      <c r="H265" s="29">
        <v>1003202</v>
      </c>
      <c r="I265" s="29">
        <v>430009</v>
      </c>
      <c r="J265" s="30">
        <v>583</v>
      </c>
    </row>
    <row r="266" spans="1:10" ht="15" x14ac:dyDescent="0.2">
      <c r="A266" s="28">
        <v>2028911</v>
      </c>
      <c r="B266" s="33">
        <v>44939</v>
      </c>
      <c r="C266" s="28">
        <v>1653</v>
      </c>
      <c r="D266" s="29" t="s">
        <v>308</v>
      </c>
      <c r="E266" s="30">
        <v>3600.53</v>
      </c>
      <c r="F266" s="31" t="s">
        <v>309</v>
      </c>
      <c r="G266" s="15" t="str">
        <f>VLOOKUP(H266,[1]Segments!$A$2:$C$1000,3,FALSE)</f>
        <v>FIRE &amp; RESCUE</v>
      </c>
      <c r="H266" s="29">
        <v>1003202</v>
      </c>
      <c r="I266" s="29">
        <v>452030</v>
      </c>
      <c r="J266" s="30">
        <v>1370.53</v>
      </c>
    </row>
    <row r="267" spans="1:10" ht="15" x14ac:dyDescent="0.2">
      <c r="A267" s="28">
        <v>2028912</v>
      </c>
      <c r="B267" s="33">
        <v>44939</v>
      </c>
      <c r="C267" s="28">
        <v>1698</v>
      </c>
      <c r="D267" s="29" t="s">
        <v>70</v>
      </c>
      <c r="E267" s="30">
        <v>546.85</v>
      </c>
      <c r="F267" s="31">
        <v>61875332</v>
      </c>
      <c r="G267" s="15" t="str">
        <f>VLOOKUP(H267,[1]Segments!$A$2:$C$1000,3,FALSE)</f>
        <v>ANIMAL PROTECTION</v>
      </c>
      <c r="H267" s="29">
        <v>1003501</v>
      </c>
      <c r="I267" s="29">
        <v>454750</v>
      </c>
      <c r="J267" s="30">
        <v>546.85</v>
      </c>
    </row>
    <row r="268" spans="1:10" ht="15" x14ac:dyDescent="0.2">
      <c r="A268" s="28">
        <v>2028913</v>
      </c>
      <c r="B268" s="33">
        <v>44939</v>
      </c>
      <c r="C268" s="28">
        <v>1705</v>
      </c>
      <c r="D268" s="29" t="s">
        <v>71</v>
      </c>
      <c r="E268" s="30">
        <v>4550.41</v>
      </c>
      <c r="F268" s="31">
        <v>587429319</v>
      </c>
      <c r="G268" s="15" t="str">
        <f>VLOOKUP(H268,[1]Segments!$A$2:$C$1000,3,FALSE)</f>
        <v>HENRICO COST SHARING EGPS</v>
      </c>
      <c r="H268" s="29">
        <v>4004404</v>
      </c>
      <c r="I268" s="29">
        <v>452030</v>
      </c>
      <c r="J268" s="30">
        <v>189.36</v>
      </c>
    </row>
    <row r="269" spans="1:10" ht="15" x14ac:dyDescent="0.2">
      <c r="A269" s="28">
        <v>2028913</v>
      </c>
      <c r="B269" s="33">
        <v>44939</v>
      </c>
      <c r="C269" s="28">
        <v>1705</v>
      </c>
      <c r="D269" s="29" t="s">
        <v>71</v>
      </c>
      <c r="E269" s="30">
        <v>4550.41</v>
      </c>
      <c r="F269" s="31">
        <v>587429319</v>
      </c>
      <c r="G269" s="15" t="str">
        <f>VLOOKUP(H269,[1]Segments!$A$2:$C$1000,3,FALSE)</f>
        <v>PUBLIC UTILITY</v>
      </c>
      <c r="H269" s="29">
        <v>4004401</v>
      </c>
      <c r="I269" s="29">
        <v>452030</v>
      </c>
      <c r="J269" s="30">
        <v>66.86</v>
      </c>
    </row>
    <row r="270" spans="1:10" ht="15" x14ac:dyDescent="0.2">
      <c r="A270" s="28">
        <v>2028913</v>
      </c>
      <c r="B270" s="33">
        <v>44939</v>
      </c>
      <c r="C270" s="28">
        <v>1705</v>
      </c>
      <c r="D270" s="29" t="s">
        <v>71</v>
      </c>
      <c r="E270" s="30">
        <v>4550.41</v>
      </c>
      <c r="F270" s="31">
        <v>587429319</v>
      </c>
      <c r="G270" s="15" t="str">
        <f>VLOOKUP(H270,[1]Segments!$A$2:$C$1000,3,FALSE)</f>
        <v>EMERGENCY TECHNOLOGY SVC</v>
      </c>
      <c r="H270" s="29">
        <v>1003558</v>
      </c>
      <c r="I270" s="29">
        <v>452030</v>
      </c>
      <c r="J270" s="30">
        <v>425.49</v>
      </c>
    </row>
    <row r="271" spans="1:10" ht="15" x14ac:dyDescent="0.2">
      <c r="A271" s="28">
        <v>2028913</v>
      </c>
      <c r="B271" s="33">
        <v>44939</v>
      </c>
      <c r="C271" s="28">
        <v>1705</v>
      </c>
      <c r="D271" s="29" t="s">
        <v>71</v>
      </c>
      <c r="E271" s="30">
        <v>4550.41</v>
      </c>
      <c r="F271" s="31">
        <v>587429319</v>
      </c>
      <c r="G271" s="15" t="str">
        <f>VLOOKUP(H271,[1]Segments!$A$2:$C$1000,3,FALSE)</f>
        <v>EMERGENCY COMMUNICATION</v>
      </c>
      <c r="H271" s="29">
        <v>1003505</v>
      </c>
      <c r="I271" s="29">
        <v>452030</v>
      </c>
      <c r="J271" s="30">
        <v>256.94</v>
      </c>
    </row>
    <row r="272" spans="1:10" ht="15" x14ac:dyDescent="0.2">
      <c r="A272" s="28">
        <v>2028913</v>
      </c>
      <c r="B272" s="33">
        <v>44939</v>
      </c>
      <c r="C272" s="28">
        <v>1705</v>
      </c>
      <c r="D272" s="29" t="s">
        <v>71</v>
      </c>
      <c r="E272" s="30">
        <v>4550.41</v>
      </c>
      <c r="F272" s="31">
        <v>587429319</v>
      </c>
      <c r="G272" s="15" t="str">
        <f>VLOOKUP(H272,[1]Segments!$A$2:$C$1000,3,FALSE)</f>
        <v>GENERAL FUND</v>
      </c>
      <c r="H272" s="29">
        <v>100</v>
      </c>
      <c r="I272" s="29">
        <v>102505</v>
      </c>
      <c r="J272" s="30">
        <v>3611.76</v>
      </c>
    </row>
    <row r="273" spans="1:10" ht="15" x14ac:dyDescent="0.2">
      <c r="A273" s="28">
        <v>2028914</v>
      </c>
      <c r="B273" s="33">
        <v>44939</v>
      </c>
      <c r="C273" s="28">
        <v>2550</v>
      </c>
      <c r="D273" s="29" t="s">
        <v>183</v>
      </c>
      <c r="E273" s="30">
        <v>1288.6099999999999</v>
      </c>
      <c r="F273" s="31">
        <v>3288</v>
      </c>
      <c r="G273" s="15" t="str">
        <f>VLOOKUP(H273,[1]Segments!$A$2:$C$1000,3,FALSE)</f>
        <v>BUILDING INSPECTIONS</v>
      </c>
      <c r="H273" s="29">
        <v>1003401</v>
      </c>
      <c r="I273" s="29">
        <v>430009</v>
      </c>
      <c r="J273" s="30">
        <v>1288.6099999999999</v>
      </c>
    </row>
    <row r="274" spans="1:10" ht="15" x14ac:dyDescent="0.2">
      <c r="A274" s="28">
        <v>2028915</v>
      </c>
      <c r="B274" s="33">
        <v>44939</v>
      </c>
      <c r="C274" s="28">
        <v>1840</v>
      </c>
      <c r="D274" s="29" t="s">
        <v>78</v>
      </c>
      <c r="E274" s="30">
        <v>27780.16</v>
      </c>
      <c r="F274" s="31">
        <v>25578</v>
      </c>
      <c r="G274" s="15" t="str">
        <f>VLOOKUP(H274,[1]Segments!$A$2:$C$1000,3,FALSE)</f>
        <v>PUBLIC UTILITY</v>
      </c>
      <c r="H274" s="29">
        <v>4004401</v>
      </c>
      <c r="I274" s="29">
        <v>430060</v>
      </c>
      <c r="J274" s="30">
        <v>27780.16</v>
      </c>
    </row>
    <row r="275" spans="1:10" ht="15" x14ac:dyDescent="0.2">
      <c r="A275" s="28">
        <v>2028916</v>
      </c>
      <c r="B275" s="33">
        <v>44939</v>
      </c>
      <c r="C275" s="28">
        <v>1851</v>
      </c>
      <c r="D275" s="29" t="s">
        <v>310</v>
      </c>
      <c r="E275" s="30">
        <v>270</v>
      </c>
      <c r="F275" s="31">
        <v>11023</v>
      </c>
      <c r="G275" s="15" t="str">
        <f>VLOOKUP(H275,[1]Segments!$A$2:$C$1000,3,FALSE)</f>
        <v>PARKS &amp; RECREATION</v>
      </c>
      <c r="H275" s="29">
        <v>1007104</v>
      </c>
      <c r="I275" s="29">
        <v>431700</v>
      </c>
      <c r="J275" s="30">
        <v>270</v>
      </c>
    </row>
    <row r="276" spans="1:10" ht="15" x14ac:dyDescent="0.2">
      <c r="A276" s="28">
        <v>2028917</v>
      </c>
      <c r="B276" s="33">
        <v>44939</v>
      </c>
      <c r="C276" s="28">
        <v>1916</v>
      </c>
      <c r="D276" s="29" t="s">
        <v>22</v>
      </c>
      <c r="E276" s="30">
        <v>373.1</v>
      </c>
      <c r="F276" s="31">
        <v>1222295817</v>
      </c>
      <c r="G276" s="15" t="str">
        <f>VLOOKUP(H276,[1]Segments!$A$2:$C$1000,3,FALSE)</f>
        <v>ANIMAL PROTECTION</v>
      </c>
      <c r="H276" s="29">
        <v>1003501</v>
      </c>
      <c r="I276" s="29">
        <v>454050</v>
      </c>
      <c r="J276" s="30">
        <v>373.1</v>
      </c>
    </row>
    <row r="277" spans="1:10" ht="15" x14ac:dyDescent="0.2">
      <c r="A277" s="28">
        <v>2028918</v>
      </c>
      <c r="B277" s="33">
        <v>44939</v>
      </c>
      <c r="C277" s="28">
        <v>1943</v>
      </c>
      <c r="D277" s="29" t="s">
        <v>46</v>
      </c>
      <c r="E277" s="30">
        <v>404.25</v>
      </c>
      <c r="F277" s="31" t="s">
        <v>311</v>
      </c>
      <c r="G277" s="15" t="str">
        <f>VLOOKUP(H277,[1]Segments!$A$2:$C$1000,3,FALSE)</f>
        <v>TREASURER</v>
      </c>
      <c r="H277" s="29">
        <v>1001213</v>
      </c>
      <c r="I277" s="29">
        <v>430060</v>
      </c>
      <c r="J277" s="30">
        <v>152.09</v>
      </c>
    </row>
    <row r="278" spans="1:10" ht="15" x14ac:dyDescent="0.2">
      <c r="A278" s="28">
        <v>2028918</v>
      </c>
      <c r="B278" s="33">
        <v>44939</v>
      </c>
      <c r="C278" s="28">
        <v>1943</v>
      </c>
      <c r="D278" s="29" t="s">
        <v>46</v>
      </c>
      <c r="E278" s="30">
        <v>404.25</v>
      </c>
      <c r="F278" s="31" t="s">
        <v>312</v>
      </c>
      <c r="G278" s="15" t="str">
        <f>VLOOKUP(H278,[1]Segments!$A$2:$C$1000,3,FALSE)</f>
        <v>FIRE &amp; RESCUE</v>
      </c>
      <c r="H278" s="29">
        <v>1003202</v>
      </c>
      <c r="I278" s="29">
        <v>430060</v>
      </c>
      <c r="J278" s="30">
        <v>100.87</v>
      </c>
    </row>
    <row r="279" spans="1:10" ht="15" x14ac:dyDescent="0.2">
      <c r="A279" s="28">
        <v>2028918</v>
      </c>
      <c r="B279" s="33">
        <v>44939</v>
      </c>
      <c r="C279" s="28">
        <v>1943</v>
      </c>
      <c r="D279" s="29" t="s">
        <v>46</v>
      </c>
      <c r="E279" s="30">
        <v>404.25</v>
      </c>
      <c r="F279" s="31" t="s">
        <v>312</v>
      </c>
      <c r="G279" s="15" t="str">
        <f>VLOOKUP(H279,[1]Segments!$A$2:$C$1000,3,FALSE)</f>
        <v>COMMISSIONER OF REVENUE</v>
      </c>
      <c r="H279" s="29">
        <v>1001209</v>
      </c>
      <c r="I279" s="29">
        <v>430060</v>
      </c>
      <c r="J279" s="30">
        <v>50.43</v>
      </c>
    </row>
    <row r="280" spans="1:10" ht="15" x14ac:dyDescent="0.2">
      <c r="A280" s="28">
        <v>2028918</v>
      </c>
      <c r="B280" s="33">
        <v>44939</v>
      </c>
      <c r="C280" s="28">
        <v>1943</v>
      </c>
      <c r="D280" s="29" t="s">
        <v>46</v>
      </c>
      <c r="E280" s="30">
        <v>404.25</v>
      </c>
      <c r="F280" s="31" t="s">
        <v>312</v>
      </c>
      <c r="G280" s="15" t="str">
        <f>VLOOKUP(H280,[1]Segments!$A$2:$C$1000,3,FALSE)</f>
        <v>COUNTY ATTORNEY</v>
      </c>
      <c r="H280" s="29">
        <v>1001204</v>
      </c>
      <c r="I280" s="29">
        <v>430060</v>
      </c>
      <c r="J280" s="30">
        <v>50.43</v>
      </c>
    </row>
    <row r="281" spans="1:10" ht="15" x14ac:dyDescent="0.2">
      <c r="A281" s="28">
        <v>2028918</v>
      </c>
      <c r="B281" s="33">
        <v>44939</v>
      </c>
      <c r="C281" s="28">
        <v>1943</v>
      </c>
      <c r="D281" s="29" t="s">
        <v>46</v>
      </c>
      <c r="E281" s="30">
        <v>404.25</v>
      </c>
      <c r="F281" s="31" t="s">
        <v>312</v>
      </c>
      <c r="G281" s="15" t="str">
        <f>VLOOKUP(H281,[1]Segments!$A$2:$C$1000,3,FALSE)</f>
        <v>PURCHASING</v>
      </c>
      <c r="H281" s="29">
        <v>1001216</v>
      </c>
      <c r="I281" s="29">
        <v>430060</v>
      </c>
      <c r="J281" s="30">
        <v>50.43</v>
      </c>
    </row>
    <row r="282" spans="1:10" ht="15" x14ac:dyDescent="0.2">
      <c r="A282" s="28">
        <v>2028919</v>
      </c>
      <c r="B282" s="33">
        <v>44939</v>
      </c>
      <c r="C282" s="28">
        <v>1047</v>
      </c>
      <c r="D282" s="29" t="s">
        <v>91</v>
      </c>
      <c r="E282" s="30">
        <v>24.44</v>
      </c>
      <c r="F282" s="31" t="s">
        <v>313</v>
      </c>
      <c r="G282" s="15" t="str">
        <f>VLOOKUP(H282,[1]Segments!$A$2:$C$1000,3,FALSE)</f>
        <v>CONVENIENCE CENTER</v>
      </c>
      <c r="H282" s="29">
        <v>1004204</v>
      </c>
      <c r="I282" s="29">
        <v>460007</v>
      </c>
      <c r="J282" s="30">
        <v>24.44</v>
      </c>
    </row>
    <row r="283" spans="1:10" ht="15" x14ac:dyDescent="0.2">
      <c r="A283" s="28">
        <v>2028920</v>
      </c>
      <c r="B283" s="33">
        <v>44939</v>
      </c>
      <c r="C283" s="28">
        <v>2137</v>
      </c>
      <c r="D283" s="29" t="s">
        <v>23</v>
      </c>
      <c r="E283" s="30">
        <v>1231.8</v>
      </c>
      <c r="F283" s="31">
        <v>370344</v>
      </c>
      <c r="G283" s="15" t="str">
        <f>VLOOKUP(H283,[1]Segments!$A$2:$C$1000,3,FALSE)</f>
        <v>GENERAL SERVICES</v>
      </c>
      <c r="H283" s="29">
        <v>1004302</v>
      </c>
      <c r="I283" s="29">
        <v>450110</v>
      </c>
      <c r="J283" s="30">
        <v>442.8</v>
      </c>
    </row>
    <row r="284" spans="1:10" ht="15" x14ac:dyDescent="0.2">
      <c r="A284" s="28">
        <v>2028920</v>
      </c>
      <c r="B284" s="33">
        <v>44939</v>
      </c>
      <c r="C284" s="28">
        <v>2137</v>
      </c>
      <c r="D284" s="29" t="s">
        <v>23</v>
      </c>
      <c r="E284" s="30">
        <v>1231.8</v>
      </c>
      <c r="F284" s="31">
        <v>370463</v>
      </c>
      <c r="G284" s="15" t="str">
        <f>VLOOKUP(H284,[1]Segments!$A$2:$C$1000,3,FALSE)</f>
        <v>FIRE &amp; RESCUE</v>
      </c>
      <c r="H284" s="29">
        <v>1003202</v>
      </c>
      <c r="I284" s="29">
        <v>470060</v>
      </c>
      <c r="J284" s="30">
        <v>789</v>
      </c>
    </row>
    <row r="285" spans="1:10" ht="15" x14ac:dyDescent="0.2">
      <c r="A285" s="28">
        <v>2028921</v>
      </c>
      <c r="B285" s="33">
        <v>44939</v>
      </c>
      <c r="C285" s="28">
        <v>2143</v>
      </c>
      <c r="D285" s="29" t="s">
        <v>117</v>
      </c>
      <c r="E285" s="30">
        <v>2892</v>
      </c>
      <c r="F285" s="31">
        <v>599402</v>
      </c>
      <c r="G285" s="15" t="str">
        <f>VLOOKUP(H285,[1]Segments!$A$2:$C$1000,3,FALSE)</f>
        <v>SHERIFF</v>
      </c>
      <c r="H285" s="29">
        <v>1003102</v>
      </c>
      <c r="I285" s="29">
        <v>454100</v>
      </c>
      <c r="J285" s="30">
        <v>2892</v>
      </c>
    </row>
    <row r="286" spans="1:10" ht="15" x14ac:dyDescent="0.2">
      <c r="A286" s="28">
        <v>2028922</v>
      </c>
      <c r="B286" s="33">
        <v>44939</v>
      </c>
      <c r="C286" s="28">
        <v>2149</v>
      </c>
      <c r="D286" s="29" t="s">
        <v>79</v>
      </c>
      <c r="E286" s="30">
        <v>1232.5</v>
      </c>
      <c r="F286" s="31">
        <v>4793</v>
      </c>
      <c r="G286" s="15" t="str">
        <f>VLOOKUP(H286,[1]Segments!$A$2:$C$1000,3,FALSE)</f>
        <v>GROUNDS MANAGEMENT</v>
      </c>
      <c r="H286" s="29">
        <v>1004304</v>
      </c>
      <c r="I286" s="29">
        <v>430060</v>
      </c>
      <c r="J286" s="30">
        <v>722.5</v>
      </c>
    </row>
    <row r="287" spans="1:10" ht="15" x14ac:dyDescent="0.2">
      <c r="A287" s="28">
        <v>2028922</v>
      </c>
      <c r="B287" s="33">
        <v>44939</v>
      </c>
      <c r="C287" s="28">
        <v>2149</v>
      </c>
      <c r="D287" s="29" t="s">
        <v>79</v>
      </c>
      <c r="E287" s="30">
        <v>1232.5</v>
      </c>
      <c r="F287" s="31">
        <v>4800</v>
      </c>
      <c r="G287" s="15" t="str">
        <f>VLOOKUP(H287,[1]Segments!$A$2:$C$1000,3,FALSE)</f>
        <v>GROUNDS MANAGEMENT</v>
      </c>
      <c r="H287" s="29">
        <v>1004304</v>
      </c>
      <c r="I287" s="29">
        <v>430060</v>
      </c>
      <c r="J287" s="30">
        <v>510</v>
      </c>
    </row>
    <row r="288" spans="1:10" ht="15" x14ac:dyDescent="0.2">
      <c r="A288" s="28">
        <v>2028923</v>
      </c>
      <c r="B288" s="33">
        <v>44939</v>
      </c>
      <c r="C288" s="28">
        <v>2311</v>
      </c>
      <c r="D288" s="29" t="s">
        <v>190</v>
      </c>
      <c r="E288" s="30">
        <v>95.24</v>
      </c>
      <c r="F288" s="31" t="s">
        <v>314</v>
      </c>
      <c r="G288" s="15" t="str">
        <f>VLOOKUP(H288,[1]Segments!$A$2:$C$1000,3,FALSE)</f>
        <v>PARKS &amp; RECREATION</v>
      </c>
      <c r="H288" s="29">
        <v>1007104</v>
      </c>
      <c r="I288" s="29">
        <v>454400</v>
      </c>
      <c r="J288" s="30">
        <v>5.82</v>
      </c>
    </row>
    <row r="289" spans="1:10" ht="15" x14ac:dyDescent="0.2">
      <c r="A289" s="28">
        <v>2028923</v>
      </c>
      <c r="B289" s="33">
        <v>44939</v>
      </c>
      <c r="C289" s="28">
        <v>2311</v>
      </c>
      <c r="D289" s="29" t="s">
        <v>190</v>
      </c>
      <c r="E289" s="30">
        <v>95.24</v>
      </c>
      <c r="F289" s="31" t="s">
        <v>315</v>
      </c>
      <c r="G289" s="15" t="str">
        <f>VLOOKUP(H289,[1]Segments!$A$2:$C$1000,3,FALSE)</f>
        <v>GENERAL SERVICES</v>
      </c>
      <c r="H289" s="29">
        <v>1004302</v>
      </c>
      <c r="I289" s="29">
        <v>460007</v>
      </c>
      <c r="J289" s="30">
        <v>22.45</v>
      </c>
    </row>
    <row r="290" spans="1:10" ht="15" x14ac:dyDescent="0.2">
      <c r="A290" s="28">
        <v>2028923</v>
      </c>
      <c r="B290" s="33">
        <v>44939</v>
      </c>
      <c r="C290" s="28">
        <v>2311</v>
      </c>
      <c r="D290" s="29" t="s">
        <v>190</v>
      </c>
      <c r="E290" s="30">
        <v>95.24</v>
      </c>
      <c r="F290" s="31" t="s">
        <v>316</v>
      </c>
      <c r="G290" s="15" t="str">
        <f>VLOOKUP(H290,[1]Segments!$A$2:$C$1000,3,FALSE)</f>
        <v>GENERAL SERVICES</v>
      </c>
      <c r="H290" s="29">
        <v>1004302</v>
      </c>
      <c r="I290" s="29">
        <v>460007</v>
      </c>
      <c r="J290" s="30">
        <v>37.99</v>
      </c>
    </row>
    <row r="291" spans="1:10" ht="15" x14ac:dyDescent="0.2">
      <c r="A291" s="28">
        <v>2028923</v>
      </c>
      <c r="B291" s="33">
        <v>44939</v>
      </c>
      <c r="C291" s="28">
        <v>2311</v>
      </c>
      <c r="D291" s="29" t="s">
        <v>190</v>
      </c>
      <c r="E291" s="30">
        <v>95.24</v>
      </c>
      <c r="F291" s="31" t="s">
        <v>317</v>
      </c>
      <c r="G291" s="15" t="str">
        <f>VLOOKUP(H291,[1]Segments!$A$2:$C$1000,3,FALSE)</f>
        <v>GENERAL SERVICES</v>
      </c>
      <c r="H291" s="29">
        <v>1004302</v>
      </c>
      <c r="I291" s="29">
        <v>460007</v>
      </c>
      <c r="J291" s="30">
        <v>28.98</v>
      </c>
    </row>
    <row r="292" spans="1:10" ht="15" x14ac:dyDescent="0.2">
      <c r="A292" s="28">
        <v>2028924</v>
      </c>
      <c r="B292" s="33">
        <v>44939</v>
      </c>
      <c r="C292" s="28">
        <v>2184</v>
      </c>
      <c r="D292" s="29" t="s">
        <v>61</v>
      </c>
      <c r="E292" s="30">
        <v>3688.09</v>
      </c>
      <c r="F292" s="31">
        <v>7019235</v>
      </c>
      <c r="G292" s="15" t="str">
        <f>VLOOKUP(H292,[1]Segments!$A$2:$C$1000,3,FALSE)</f>
        <v>FIRE &amp; RESCUE</v>
      </c>
      <c r="H292" s="29">
        <v>1003202</v>
      </c>
      <c r="I292" s="29">
        <v>430050</v>
      </c>
      <c r="J292" s="30">
        <v>576.16</v>
      </c>
    </row>
    <row r="293" spans="1:10" ht="15" x14ac:dyDescent="0.2">
      <c r="A293" s="28">
        <v>2028924</v>
      </c>
      <c r="B293" s="33">
        <v>44939</v>
      </c>
      <c r="C293" s="28">
        <v>2184</v>
      </c>
      <c r="D293" s="29" t="s">
        <v>61</v>
      </c>
      <c r="E293" s="30">
        <v>3688.09</v>
      </c>
      <c r="F293" s="31">
        <v>7019615</v>
      </c>
      <c r="G293" s="15" t="str">
        <f>VLOOKUP(H293,[1]Segments!$A$2:$C$1000,3,FALSE)</f>
        <v>FIRE &amp; RESCUE</v>
      </c>
      <c r="H293" s="29">
        <v>1003202</v>
      </c>
      <c r="I293" s="29">
        <v>430050</v>
      </c>
      <c r="J293" s="30">
        <v>2535.77</v>
      </c>
    </row>
    <row r="294" spans="1:10" ht="15" x14ac:dyDescent="0.2">
      <c r="A294" s="28">
        <v>2028924</v>
      </c>
      <c r="B294" s="33">
        <v>44939</v>
      </c>
      <c r="C294" s="28">
        <v>2184</v>
      </c>
      <c r="D294" s="29" t="s">
        <v>61</v>
      </c>
      <c r="E294" s="30">
        <v>3688.09</v>
      </c>
      <c r="F294" s="31">
        <v>7019614</v>
      </c>
      <c r="G294" s="15" t="str">
        <f>VLOOKUP(H294,[1]Segments!$A$2:$C$1000,3,FALSE)</f>
        <v>FIRE &amp; RESCUE</v>
      </c>
      <c r="H294" s="29">
        <v>1003202</v>
      </c>
      <c r="I294" s="29">
        <v>430050</v>
      </c>
      <c r="J294" s="30">
        <v>576.16</v>
      </c>
    </row>
    <row r="295" spans="1:10" ht="15" x14ac:dyDescent="0.2">
      <c r="A295" s="28">
        <v>2028925</v>
      </c>
      <c r="B295" s="33">
        <v>44939</v>
      </c>
      <c r="C295" s="28">
        <v>2228</v>
      </c>
      <c r="D295" s="29" t="s">
        <v>49</v>
      </c>
      <c r="E295" s="30">
        <v>80</v>
      </c>
      <c r="F295" s="31">
        <v>880969</v>
      </c>
      <c r="G295" s="15" t="str">
        <f>VLOOKUP(H295,[1]Segments!$A$2:$C$1000,3,FALSE)</f>
        <v>FIRE &amp; RESCUE</v>
      </c>
      <c r="H295" s="29">
        <v>1003202</v>
      </c>
      <c r="I295" s="29">
        <v>430060</v>
      </c>
      <c r="J295" s="30">
        <v>80</v>
      </c>
    </row>
    <row r="296" spans="1:10" ht="15" x14ac:dyDescent="0.2">
      <c r="A296" s="28">
        <v>2028926</v>
      </c>
      <c r="B296" s="33">
        <v>44939</v>
      </c>
      <c r="C296" s="28">
        <v>881</v>
      </c>
      <c r="D296" s="29" t="s">
        <v>318</v>
      </c>
      <c r="E296" s="30">
        <v>348.14</v>
      </c>
      <c r="F296" s="31">
        <v>37802751</v>
      </c>
      <c r="G296" s="15" t="str">
        <f>VLOOKUP(H296,[1]Segments!$A$2:$C$1000,3,FALSE)</f>
        <v>GROUNDS MANAGEMENT</v>
      </c>
      <c r="H296" s="29">
        <v>1004304</v>
      </c>
      <c r="I296" s="29">
        <v>454040</v>
      </c>
      <c r="J296" s="30">
        <v>348.14</v>
      </c>
    </row>
    <row r="297" spans="1:10" ht="15" x14ac:dyDescent="0.2">
      <c r="A297" s="28">
        <v>2028927</v>
      </c>
      <c r="B297" s="33">
        <v>44939</v>
      </c>
      <c r="C297" s="28">
        <v>2350</v>
      </c>
      <c r="D297" s="29" t="s">
        <v>80</v>
      </c>
      <c r="E297" s="30">
        <v>100</v>
      </c>
      <c r="F297" s="31">
        <v>20220175</v>
      </c>
      <c r="G297" s="15" t="str">
        <f>VLOOKUP(H297,[1]Segments!$A$2:$C$1000,3,FALSE)</f>
        <v>FIRE &amp; RESCUE</v>
      </c>
      <c r="H297" s="29">
        <v>1003202</v>
      </c>
      <c r="I297" s="29">
        <v>455070</v>
      </c>
      <c r="J297" s="30">
        <v>100</v>
      </c>
    </row>
    <row r="298" spans="1:10" ht="15" x14ac:dyDescent="0.2">
      <c r="A298" s="28">
        <v>2028928</v>
      </c>
      <c r="B298" s="33">
        <v>44939</v>
      </c>
      <c r="C298" s="28">
        <v>294</v>
      </c>
      <c r="D298" s="29" t="s">
        <v>319</v>
      </c>
      <c r="E298" s="30">
        <v>77.64</v>
      </c>
      <c r="F298" s="31" t="s">
        <v>320</v>
      </c>
      <c r="G298" s="15" t="str">
        <f>VLOOKUP(H298,[1]Segments!$A$2:$C$1000,3,FALSE)</f>
        <v>PLANNING</v>
      </c>
      <c r="H298" s="29">
        <v>1008101</v>
      </c>
      <c r="I298" s="29">
        <v>455010</v>
      </c>
      <c r="J298" s="30">
        <v>77.64</v>
      </c>
    </row>
    <row r="299" spans="1:10" ht="15" x14ac:dyDescent="0.2">
      <c r="A299" s="28">
        <v>2028929</v>
      </c>
      <c r="B299" s="33">
        <v>44939</v>
      </c>
      <c r="C299" s="28">
        <v>2407</v>
      </c>
      <c r="D299" s="29" t="s">
        <v>321</v>
      </c>
      <c r="E299" s="30">
        <v>215</v>
      </c>
      <c r="F299" s="31">
        <v>200028277</v>
      </c>
      <c r="G299" s="15" t="str">
        <f>VLOOKUP(H299,[1]Segments!$A$2:$C$1000,3,FALSE)</f>
        <v>EMERGENCY COMMUNICATION</v>
      </c>
      <c r="H299" s="29">
        <v>1003505</v>
      </c>
      <c r="I299" s="29">
        <v>455040</v>
      </c>
      <c r="J299" s="30">
        <v>215</v>
      </c>
    </row>
    <row r="300" spans="1:10" ht="15" x14ac:dyDescent="0.2">
      <c r="A300" s="28">
        <v>2028930</v>
      </c>
      <c r="B300" s="33">
        <v>44939</v>
      </c>
      <c r="C300" s="28">
        <v>99999</v>
      </c>
      <c r="D300" s="29" t="s">
        <v>322</v>
      </c>
      <c r="E300" s="30">
        <v>4500</v>
      </c>
      <c r="F300" s="31" t="s">
        <v>323</v>
      </c>
      <c r="G300" s="15" t="str">
        <f>VLOOKUP(H300,[1]Segments!$A$2:$C$1000,3,FALSE)</f>
        <v>PERFORMANCE BONDS</v>
      </c>
      <c r="H300" s="29">
        <v>720</v>
      </c>
      <c r="I300" s="29">
        <v>221100</v>
      </c>
      <c r="J300" s="30">
        <v>4500</v>
      </c>
    </row>
    <row r="301" spans="1:10" ht="15" x14ac:dyDescent="0.2">
      <c r="A301" s="28">
        <v>2028931</v>
      </c>
      <c r="B301" s="33">
        <v>44939</v>
      </c>
      <c r="C301" s="28">
        <v>99999</v>
      </c>
      <c r="D301" s="29" t="s">
        <v>324</v>
      </c>
      <c r="E301" s="30">
        <v>125</v>
      </c>
      <c r="F301" s="31" t="s">
        <v>325</v>
      </c>
      <c r="G301" s="15" t="str">
        <f>VLOOKUP(H301,[1]Segments!$A$2:$C$1000,3,FALSE)</f>
        <v>GENERAL FUND</v>
      </c>
      <c r="H301" s="29">
        <v>100</v>
      </c>
      <c r="I301" s="29">
        <v>223090</v>
      </c>
      <c r="J301" s="30">
        <v>125</v>
      </c>
    </row>
    <row r="302" spans="1:10" ht="15" x14ac:dyDescent="0.2">
      <c r="A302" s="28">
        <v>2028932</v>
      </c>
      <c r="B302" s="33">
        <v>44939</v>
      </c>
      <c r="C302" s="28">
        <v>99999</v>
      </c>
      <c r="D302" s="29" t="s">
        <v>326</v>
      </c>
      <c r="E302" s="30">
        <v>123</v>
      </c>
      <c r="F302" s="31" t="s">
        <v>327</v>
      </c>
      <c r="G302" s="15" t="str">
        <f>VLOOKUP(H302,[1]Segments!$A$2:$C$1000,3,FALSE)</f>
        <v>SHERIFF</v>
      </c>
      <c r="H302" s="29">
        <v>1003102</v>
      </c>
      <c r="I302" s="29">
        <v>455070</v>
      </c>
      <c r="J302" s="30">
        <v>123</v>
      </c>
    </row>
    <row r="303" spans="1:10" ht="15" x14ac:dyDescent="0.2">
      <c r="A303" s="28">
        <v>2028933</v>
      </c>
      <c r="B303" s="33">
        <v>44939</v>
      </c>
      <c r="C303" s="28">
        <v>99999</v>
      </c>
      <c r="D303" s="29" t="s">
        <v>328</v>
      </c>
      <c r="E303" s="30">
        <v>14642.61</v>
      </c>
      <c r="F303" s="31">
        <v>10323</v>
      </c>
      <c r="G303" s="15" t="str">
        <f>VLOOKUP(H303,[1]Segments!$A$2:$C$1000,3,FALSE)</f>
        <v>CIRCUIT COURT</v>
      </c>
      <c r="H303" s="29">
        <v>1002101</v>
      </c>
      <c r="I303" s="29">
        <v>430060</v>
      </c>
      <c r="J303" s="30">
        <v>14642.61</v>
      </c>
    </row>
    <row r="304" spans="1:10" ht="15" x14ac:dyDescent="0.2">
      <c r="A304" s="28">
        <v>2028934</v>
      </c>
      <c r="B304" s="33">
        <v>44939</v>
      </c>
      <c r="C304" s="28">
        <v>99999</v>
      </c>
      <c r="D304" s="29" t="s">
        <v>329</v>
      </c>
      <c r="E304" s="30">
        <v>113.5</v>
      </c>
      <c r="F304" s="31">
        <v>2002727.0020000001</v>
      </c>
      <c r="G304" s="15" t="str">
        <f>VLOOKUP(H304,[1]Segments!$A$2:$C$1000,3,FALSE)</f>
        <v>CHARGES FOR SERVICES</v>
      </c>
      <c r="H304" s="29">
        <v>1000016</v>
      </c>
      <c r="I304" s="29">
        <v>316700</v>
      </c>
      <c r="J304" s="30">
        <v>113.5</v>
      </c>
    </row>
    <row r="305" spans="1:10" ht="15" x14ac:dyDescent="0.2">
      <c r="A305" s="28">
        <v>2028935</v>
      </c>
      <c r="B305" s="33">
        <v>44939</v>
      </c>
      <c r="C305" s="28">
        <v>99999</v>
      </c>
      <c r="D305" s="29" t="s">
        <v>330</v>
      </c>
      <c r="E305" s="30">
        <v>102</v>
      </c>
      <c r="F305" s="31" t="s">
        <v>331</v>
      </c>
      <c r="G305" s="15" t="str">
        <f>VLOOKUP(H305,[1]Segments!$A$2:$C$1000,3,FALSE)</f>
        <v>PERMITS FEES LICENSES</v>
      </c>
      <c r="H305" s="29">
        <v>1000013</v>
      </c>
      <c r="I305" s="29">
        <v>313004</v>
      </c>
      <c r="J305" s="30">
        <v>102</v>
      </c>
    </row>
    <row r="306" spans="1:10" ht="15" x14ac:dyDescent="0.2">
      <c r="A306" s="28">
        <v>2028936</v>
      </c>
      <c r="B306" s="33">
        <v>44939</v>
      </c>
      <c r="C306" s="28">
        <v>99999</v>
      </c>
      <c r="D306" s="29" t="s">
        <v>332</v>
      </c>
      <c r="E306" s="30">
        <v>291.39</v>
      </c>
      <c r="F306" s="31">
        <v>10423</v>
      </c>
      <c r="G306" s="15" t="str">
        <f>VLOOKUP(H306,[1]Segments!$A$2:$C$1000,3,FALSE)</f>
        <v>CLERK OF CIRCUIT COURT</v>
      </c>
      <c r="H306" s="29">
        <v>1002106</v>
      </c>
      <c r="I306" s="29">
        <v>454020</v>
      </c>
      <c r="J306" s="30">
        <v>291.39</v>
      </c>
    </row>
    <row r="307" spans="1:10" ht="15" x14ac:dyDescent="0.2">
      <c r="A307" s="28">
        <v>2028937</v>
      </c>
      <c r="B307" s="33">
        <v>44939</v>
      </c>
      <c r="C307" s="28">
        <v>99999</v>
      </c>
      <c r="D307" s="29" t="s">
        <v>333</v>
      </c>
      <c r="E307" s="30">
        <v>290.5</v>
      </c>
      <c r="F307" s="31" t="s">
        <v>334</v>
      </c>
      <c r="G307" s="15" t="str">
        <f>VLOOKUP(H307,[1]Segments!$A$2:$C$1000,3,FALSE)</f>
        <v>FIRE &amp; RESCUE</v>
      </c>
      <c r="H307" s="29">
        <v>1003202</v>
      </c>
      <c r="I307" s="29">
        <v>455500</v>
      </c>
      <c r="J307" s="30">
        <v>290.5</v>
      </c>
    </row>
    <row r="308" spans="1:10" ht="15" x14ac:dyDescent="0.2">
      <c r="A308" s="28">
        <v>2028938</v>
      </c>
      <c r="B308" s="33">
        <v>44939</v>
      </c>
      <c r="C308" s="28">
        <v>99999</v>
      </c>
      <c r="D308" s="29" t="s">
        <v>335</v>
      </c>
      <c r="E308" s="30">
        <v>50</v>
      </c>
      <c r="F308" s="31" t="s">
        <v>336</v>
      </c>
      <c r="G308" s="15" t="str">
        <f>VLOOKUP(H308,[1]Segments!$A$2:$C$1000,3,FALSE)</f>
        <v>COUNTY ATTORNEY</v>
      </c>
      <c r="H308" s="29">
        <v>1001204</v>
      </c>
      <c r="I308" s="29">
        <v>458001</v>
      </c>
      <c r="J308" s="30">
        <v>50</v>
      </c>
    </row>
    <row r="309" spans="1:10" ht="15" x14ac:dyDescent="0.2">
      <c r="A309" s="28">
        <v>2028939</v>
      </c>
      <c r="B309" s="33">
        <v>44939</v>
      </c>
      <c r="C309" s="28">
        <v>99999</v>
      </c>
      <c r="D309" s="29" t="s">
        <v>337</v>
      </c>
      <c r="E309" s="30">
        <v>200</v>
      </c>
      <c r="F309" s="31" t="s">
        <v>338</v>
      </c>
      <c r="G309" s="15" t="str">
        <f>VLOOKUP(H309,[1]Segments!$A$2:$C$1000,3,FALSE)</f>
        <v>PERMITS FEES LICENSES</v>
      </c>
      <c r="H309" s="29">
        <v>1000013</v>
      </c>
      <c r="I309" s="29">
        <v>313004</v>
      </c>
      <c r="J309" s="30">
        <v>200</v>
      </c>
    </row>
    <row r="310" spans="1:10" ht="15" x14ac:dyDescent="0.2">
      <c r="A310" s="28">
        <v>2028940</v>
      </c>
      <c r="B310" s="33">
        <v>44939</v>
      </c>
      <c r="C310" s="28">
        <v>99999</v>
      </c>
      <c r="D310" s="29" t="s">
        <v>339</v>
      </c>
      <c r="E310" s="30">
        <v>89.35</v>
      </c>
      <c r="F310" s="31" t="s">
        <v>340</v>
      </c>
      <c r="G310" s="15" t="str">
        <f>VLOOKUP(H310,[1]Segments!$A$2:$C$1000,3,FALSE)</f>
        <v>PERMITS FEES LICENSES</v>
      </c>
      <c r="H310" s="29">
        <v>1000013</v>
      </c>
      <c r="I310" s="29">
        <v>313004</v>
      </c>
      <c r="J310" s="30">
        <v>89.35</v>
      </c>
    </row>
    <row r="311" spans="1:10" ht="15" x14ac:dyDescent="0.2">
      <c r="A311" s="28">
        <v>2028941</v>
      </c>
      <c r="B311" s="33">
        <v>44939</v>
      </c>
      <c r="C311" s="28">
        <v>99999</v>
      </c>
      <c r="D311" s="29" t="s">
        <v>341</v>
      </c>
      <c r="E311" s="30">
        <v>525</v>
      </c>
      <c r="F311" s="31" t="s">
        <v>342</v>
      </c>
      <c r="G311" s="15" t="str">
        <f>VLOOKUP(H311,[1]Segments!$A$2:$C$1000,3,FALSE)</f>
        <v>HUMAN RESOURCES</v>
      </c>
      <c r="H311" s="29">
        <v>1001205</v>
      </c>
      <c r="I311" s="29">
        <v>455070</v>
      </c>
      <c r="J311" s="30">
        <v>525</v>
      </c>
    </row>
    <row r="312" spans="1:10" ht="15" x14ac:dyDescent="0.2">
      <c r="A312" s="28">
        <v>2028942</v>
      </c>
      <c r="B312" s="33">
        <v>44939</v>
      </c>
      <c r="C312" s="28">
        <v>99999</v>
      </c>
      <c r="D312" s="29" t="s">
        <v>343</v>
      </c>
      <c r="E312" s="30">
        <v>123</v>
      </c>
      <c r="F312" s="31" t="s">
        <v>344</v>
      </c>
      <c r="G312" s="15" t="str">
        <f>VLOOKUP(H312,[1]Segments!$A$2:$C$1000,3,FALSE)</f>
        <v>SHERIFF</v>
      </c>
      <c r="H312" s="29">
        <v>1003102</v>
      </c>
      <c r="I312" s="29">
        <v>455070</v>
      </c>
      <c r="J312" s="30">
        <v>123</v>
      </c>
    </row>
    <row r="313" spans="1:10" ht="15" x14ac:dyDescent="0.2">
      <c r="A313" s="28">
        <v>2028943</v>
      </c>
      <c r="B313" s="33">
        <v>44939</v>
      </c>
      <c r="C313" s="28">
        <v>99999</v>
      </c>
      <c r="D313" s="29" t="s">
        <v>345</v>
      </c>
      <c r="E313" s="30">
        <v>157.22</v>
      </c>
      <c r="F313" s="31">
        <v>2002725.0020000001</v>
      </c>
      <c r="G313" s="15" t="str">
        <f>VLOOKUP(H313,[1]Segments!$A$2:$C$1000,3,FALSE)</f>
        <v>CHARGES FOR SERVICES</v>
      </c>
      <c r="H313" s="29">
        <v>1000016</v>
      </c>
      <c r="I313" s="29">
        <v>316700</v>
      </c>
      <c r="J313" s="30">
        <v>157.22</v>
      </c>
    </row>
    <row r="314" spans="1:10" ht="15" x14ac:dyDescent="0.2">
      <c r="A314" s="28">
        <v>2028944</v>
      </c>
      <c r="B314" s="33">
        <v>44939</v>
      </c>
      <c r="C314" s="28">
        <v>2455</v>
      </c>
      <c r="D314" s="29" t="s">
        <v>62</v>
      </c>
      <c r="E314" s="30">
        <v>210</v>
      </c>
      <c r="F314" s="31">
        <v>234196321</v>
      </c>
      <c r="G314" s="15" t="str">
        <f>VLOOKUP(H314,[1]Segments!$A$2:$C$1000,3,FALSE)</f>
        <v>GENERAL SERVICES</v>
      </c>
      <c r="H314" s="29">
        <v>1004302</v>
      </c>
      <c r="I314" s="29">
        <v>430060</v>
      </c>
      <c r="J314" s="30">
        <v>105</v>
      </c>
    </row>
    <row r="315" spans="1:10" ht="15" x14ac:dyDescent="0.2">
      <c r="A315" s="28">
        <v>2028944</v>
      </c>
      <c r="B315" s="33">
        <v>44939</v>
      </c>
      <c r="C315" s="28">
        <v>2455</v>
      </c>
      <c r="D315" s="29" t="s">
        <v>62</v>
      </c>
      <c r="E315" s="30">
        <v>210</v>
      </c>
      <c r="F315" s="31">
        <v>232845388</v>
      </c>
      <c r="G315" s="15" t="str">
        <f>VLOOKUP(H315,[1]Segments!$A$2:$C$1000,3,FALSE)</f>
        <v>GENERAL SERVICES</v>
      </c>
      <c r="H315" s="29">
        <v>1004302</v>
      </c>
      <c r="I315" s="29">
        <v>430060</v>
      </c>
      <c r="J315" s="30">
        <v>105</v>
      </c>
    </row>
    <row r="316" spans="1:10" ht="15" x14ac:dyDescent="0.2">
      <c r="A316" s="28">
        <v>2028945</v>
      </c>
      <c r="B316" s="33">
        <v>44939</v>
      </c>
      <c r="C316" s="28">
        <v>90236</v>
      </c>
      <c r="D316" s="29" t="s">
        <v>114</v>
      </c>
      <c r="E316" s="30">
        <v>66.39</v>
      </c>
      <c r="F316" s="31">
        <v>1022195734</v>
      </c>
      <c r="G316" s="15" t="str">
        <f>VLOOKUP(H316,[1]Segments!$A$2:$C$1000,3,FALSE)</f>
        <v>SHERIFF</v>
      </c>
      <c r="H316" s="29">
        <v>1003102</v>
      </c>
      <c r="I316" s="29">
        <v>452001</v>
      </c>
      <c r="J316" s="30">
        <v>66.39</v>
      </c>
    </row>
    <row r="317" spans="1:10" ht="15" x14ac:dyDescent="0.2">
      <c r="A317" s="28">
        <v>2028946</v>
      </c>
      <c r="B317" s="33">
        <v>44939</v>
      </c>
      <c r="C317" s="28">
        <v>2518</v>
      </c>
      <c r="D317" s="29" t="s">
        <v>346</v>
      </c>
      <c r="E317" s="30">
        <v>77.61</v>
      </c>
      <c r="F317" s="31" t="s">
        <v>347</v>
      </c>
      <c r="G317" s="15" t="str">
        <f>VLOOKUP(H317,[1]Segments!$A$2:$C$1000,3,FALSE)</f>
        <v>PLANNING</v>
      </c>
      <c r="H317" s="29">
        <v>1008101</v>
      </c>
      <c r="I317" s="29">
        <v>455010</v>
      </c>
      <c r="J317" s="30">
        <v>58.86</v>
      </c>
    </row>
    <row r="318" spans="1:10" ht="15" x14ac:dyDescent="0.2">
      <c r="A318" s="28">
        <v>2028946</v>
      </c>
      <c r="B318" s="33">
        <v>44939</v>
      </c>
      <c r="C318" s="28">
        <v>2518</v>
      </c>
      <c r="D318" s="29" t="s">
        <v>346</v>
      </c>
      <c r="E318" s="30">
        <v>77.61</v>
      </c>
      <c r="F318" s="31" t="s">
        <v>348</v>
      </c>
      <c r="G318" s="15" t="str">
        <f>VLOOKUP(H318,[1]Segments!$A$2:$C$1000,3,FALSE)</f>
        <v>ECONOMIC DEVELOPMENT</v>
      </c>
      <c r="H318" s="29">
        <v>1008105</v>
      </c>
      <c r="I318" s="29">
        <v>455010</v>
      </c>
      <c r="J318" s="30">
        <v>18.75</v>
      </c>
    </row>
    <row r="319" spans="1:10" ht="15" x14ac:dyDescent="0.2">
      <c r="A319" s="28">
        <v>2028947</v>
      </c>
      <c r="B319" s="33">
        <v>44939</v>
      </c>
      <c r="C319" s="28">
        <v>757</v>
      </c>
      <c r="D319" s="29" t="s">
        <v>349</v>
      </c>
      <c r="E319" s="30">
        <v>5205.32</v>
      </c>
      <c r="F319" s="31" t="s">
        <v>350</v>
      </c>
      <c r="G319" s="15" t="str">
        <f>VLOOKUP(H319,[1]Segments!$A$2:$C$1000,3,FALSE)</f>
        <v>SHERIFF</v>
      </c>
      <c r="H319" s="29">
        <v>1003102</v>
      </c>
      <c r="I319" s="29">
        <v>430060</v>
      </c>
      <c r="J319" s="30">
        <v>5205.32</v>
      </c>
    </row>
    <row r="320" spans="1:10" ht="15" x14ac:dyDescent="0.2">
      <c r="A320" s="28">
        <v>2028948</v>
      </c>
      <c r="B320" s="33">
        <v>44939</v>
      </c>
      <c r="C320" s="28">
        <v>730</v>
      </c>
      <c r="D320" s="29" t="s">
        <v>81</v>
      </c>
      <c r="E320" s="30">
        <v>40127.879999999997</v>
      </c>
      <c r="F320" s="31" t="s">
        <v>351</v>
      </c>
      <c r="G320" s="15" t="str">
        <f>VLOOKUP(H320,[1]Segments!$A$2:$C$1000,3,FALSE)</f>
        <v>PUBLIC UTILITY</v>
      </c>
      <c r="H320" s="29">
        <v>4004401</v>
      </c>
      <c r="I320" s="29">
        <v>460080</v>
      </c>
      <c r="J320" s="30">
        <v>1005.32</v>
      </c>
    </row>
    <row r="321" spans="1:10" ht="15" x14ac:dyDescent="0.2">
      <c r="A321" s="28">
        <v>2028948</v>
      </c>
      <c r="B321" s="33">
        <v>44939</v>
      </c>
      <c r="C321" s="28">
        <v>730</v>
      </c>
      <c r="D321" s="29" t="s">
        <v>81</v>
      </c>
      <c r="E321" s="30">
        <v>40127.879999999997</v>
      </c>
      <c r="F321" s="31" t="s">
        <v>351</v>
      </c>
      <c r="G321" s="15" t="str">
        <f>VLOOKUP(H321,[1]Segments!$A$2:$C$1000,3,FALSE)</f>
        <v>GENERAL FUND</v>
      </c>
      <c r="H321" s="29">
        <v>100</v>
      </c>
      <c r="I321" s="29">
        <v>102503</v>
      </c>
      <c r="J321" s="30">
        <v>131.19999999999999</v>
      </c>
    </row>
    <row r="322" spans="1:10" ht="15" x14ac:dyDescent="0.2">
      <c r="A322" s="28">
        <v>2028948</v>
      </c>
      <c r="B322" s="33">
        <v>44939</v>
      </c>
      <c r="C322" s="28">
        <v>730</v>
      </c>
      <c r="D322" s="29" t="s">
        <v>81</v>
      </c>
      <c r="E322" s="30">
        <v>40127.879999999997</v>
      </c>
      <c r="F322" s="31" t="s">
        <v>351</v>
      </c>
      <c r="G322" s="15" t="str">
        <f>VLOOKUP(H322,[1]Segments!$A$2:$C$1000,3,FALSE)</f>
        <v>SHERIFF COURT RELATED</v>
      </c>
      <c r="H322" s="29">
        <v>1002107</v>
      </c>
      <c r="I322" s="29">
        <v>460080</v>
      </c>
      <c r="J322" s="30">
        <v>802.99</v>
      </c>
    </row>
    <row r="323" spans="1:10" ht="15" x14ac:dyDescent="0.2">
      <c r="A323" s="28">
        <v>2028948</v>
      </c>
      <c r="B323" s="33">
        <v>44939</v>
      </c>
      <c r="C323" s="28">
        <v>730</v>
      </c>
      <c r="D323" s="29" t="s">
        <v>81</v>
      </c>
      <c r="E323" s="30">
        <v>40127.879999999997</v>
      </c>
      <c r="F323" s="31" t="s">
        <v>351</v>
      </c>
      <c r="G323" s="15" t="str">
        <f>VLOOKUP(H323,[1]Segments!$A$2:$C$1000,3,FALSE)</f>
        <v>SHERIFF</v>
      </c>
      <c r="H323" s="29">
        <v>1003102</v>
      </c>
      <c r="I323" s="29">
        <v>460080</v>
      </c>
      <c r="J323" s="30">
        <v>10100.75</v>
      </c>
    </row>
    <row r="324" spans="1:10" ht="15" x14ac:dyDescent="0.2">
      <c r="A324" s="28">
        <v>2028948</v>
      </c>
      <c r="B324" s="33">
        <v>44939</v>
      </c>
      <c r="C324" s="28">
        <v>730</v>
      </c>
      <c r="D324" s="29" t="s">
        <v>81</v>
      </c>
      <c r="E324" s="30">
        <v>40127.879999999997</v>
      </c>
      <c r="F324" s="31" t="s">
        <v>351</v>
      </c>
      <c r="G324" s="15" t="str">
        <f>VLOOKUP(H324,[1]Segments!$A$2:$C$1000,3,FALSE)</f>
        <v>GENERAL FUND</v>
      </c>
      <c r="H324" s="29">
        <v>100</v>
      </c>
      <c r="I324" s="29">
        <v>102503</v>
      </c>
      <c r="J324" s="30">
        <v>11109.26</v>
      </c>
    </row>
    <row r="325" spans="1:10" ht="15" x14ac:dyDescent="0.2">
      <c r="A325" s="28">
        <v>2028948</v>
      </c>
      <c r="B325" s="33">
        <v>44939</v>
      </c>
      <c r="C325" s="28">
        <v>730</v>
      </c>
      <c r="D325" s="29" t="s">
        <v>81</v>
      </c>
      <c r="E325" s="30">
        <v>40127.879999999997</v>
      </c>
      <c r="F325" s="31" t="s">
        <v>351</v>
      </c>
      <c r="G325" s="15" t="str">
        <f>VLOOKUP(H325,[1]Segments!$A$2:$C$1000,3,FALSE)</f>
        <v>GENERAL FUND</v>
      </c>
      <c r="H325" s="29">
        <v>100</v>
      </c>
      <c r="I325" s="29">
        <v>102503</v>
      </c>
      <c r="J325" s="30">
        <v>1246.06</v>
      </c>
    </row>
    <row r="326" spans="1:10" ht="15" x14ac:dyDescent="0.2">
      <c r="A326" s="28">
        <v>2028948</v>
      </c>
      <c r="B326" s="33">
        <v>44939</v>
      </c>
      <c r="C326" s="28">
        <v>730</v>
      </c>
      <c r="D326" s="29" t="s">
        <v>81</v>
      </c>
      <c r="E326" s="30">
        <v>40127.879999999997</v>
      </c>
      <c r="F326" s="31" t="s">
        <v>351</v>
      </c>
      <c r="G326" s="15" t="str">
        <f>VLOOKUP(H326,[1]Segments!$A$2:$C$1000,3,FALSE)</f>
        <v>PLANNING</v>
      </c>
      <c r="H326" s="29">
        <v>1008101</v>
      </c>
      <c r="I326" s="29">
        <v>460080</v>
      </c>
      <c r="J326" s="30">
        <v>29.43</v>
      </c>
    </row>
    <row r="327" spans="1:10" ht="15" x14ac:dyDescent="0.2">
      <c r="A327" s="28">
        <v>2028948</v>
      </c>
      <c r="B327" s="33">
        <v>44939</v>
      </c>
      <c r="C327" s="28">
        <v>730</v>
      </c>
      <c r="D327" s="29" t="s">
        <v>81</v>
      </c>
      <c r="E327" s="30">
        <v>40127.879999999997</v>
      </c>
      <c r="F327" s="31" t="s">
        <v>351</v>
      </c>
      <c r="G327" s="15" t="str">
        <f>VLOOKUP(H327,[1]Segments!$A$2:$C$1000,3,FALSE)</f>
        <v>PARKS &amp; RECREATION</v>
      </c>
      <c r="H327" s="29">
        <v>1007104</v>
      </c>
      <c r="I327" s="29">
        <v>460080</v>
      </c>
      <c r="J327" s="30">
        <v>180.35</v>
      </c>
    </row>
    <row r="328" spans="1:10" ht="15" x14ac:dyDescent="0.2">
      <c r="A328" s="28">
        <v>2028948</v>
      </c>
      <c r="B328" s="33">
        <v>44939</v>
      </c>
      <c r="C328" s="28">
        <v>730</v>
      </c>
      <c r="D328" s="29" t="s">
        <v>81</v>
      </c>
      <c r="E328" s="30">
        <v>40127.879999999997</v>
      </c>
      <c r="F328" s="31" t="s">
        <v>351</v>
      </c>
      <c r="G328" s="15" t="str">
        <f>VLOOKUP(H328,[1]Segments!$A$2:$C$1000,3,FALSE)</f>
        <v>GENERAL FUND</v>
      </c>
      <c r="H328" s="29">
        <v>100</v>
      </c>
      <c r="I328" s="29">
        <v>102503</v>
      </c>
      <c r="J328" s="30">
        <v>87.06</v>
      </c>
    </row>
    <row r="329" spans="1:10" ht="15" x14ac:dyDescent="0.2">
      <c r="A329" s="28">
        <v>2028948</v>
      </c>
      <c r="B329" s="33">
        <v>44939</v>
      </c>
      <c r="C329" s="28">
        <v>730</v>
      </c>
      <c r="D329" s="29" t="s">
        <v>81</v>
      </c>
      <c r="E329" s="30">
        <v>40127.879999999997</v>
      </c>
      <c r="F329" s="31" t="s">
        <v>351</v>
      </c>
      <c r="G329" s="15" t="str">
        <f>VLOOKUP(H329,[1]Segments!$A$2:$C$1000,3,FALSE)</f>
        <v>GROUNDS MANAGEMENT</v>
      </c>
      <c r="H329" s="29">
        <v>1004304</v>
      </c>
      <c r="I329" s="29">
        <v>460080</v>
      </c>
      <c r="J329" s="30">
        <v>638.16999999999996</v>
      </c>
    </row>
    <row r="330" spans="1:10" ht="15" x14ac:dyDescent="0.2">
      <c r="A330" s="28">
        <v>2028948</v>
      </c>
      <c r="B330" s="33">
        <v>44939</v>
      </c>
      <c r="C330" s="28">
        <v>730</v>
      </c>
      <c r="D330" s="29" t="s">
        <v>81</v>
      </c>
      <c r="E330" s="30">
        <v>40127.879999999997</v>
      </c>
      <c r="F330" s="31" t="s">
        <v>351</v>
      </c>
      <c r="G330" s="15" t="str">
        <f>VLOOKUP(H330,[1]Segments!$A$2:$C$1000,3,FALSE)</f>
        <v>GOOCHLAND CARES</v>
      </c>
      <c r="H330" s="29">
        <v>1005312</v>
      </c>
      <c r="I330" s="29">
        <v>460080</v>
      </c>
      <c r="J330" s="30">
        <v>723.38</v>
      </c>
    </row>
    <row r="331" spans="1:10" ht="15" x14ac:dyDescent="0.2">
      <c r="A331" s="28">
        <v>2028948</v>
      </c>
      <c r="B331" s="33">
        <v>44939</v>
      </c>
      <c r="C331" s="28">
        <v>730</v>
      </c>
      <c r="D331" s="29" t="s">
        <v>81</v>
      </c>
      <c r="E331" s="30">
        <v>40127.879999999997</v>
      </c>
      <c r="F331" s="31" t="s">
        <v>351</v>
      </c>
      <c r="G331" s="15" t="str">
        <f>VLOOKUP(H331,[1]Segments!$A$2:$C$1000,3,FALSE)</f>
        <v>FIRE &amp; RESCUE</v>
      </c>
      <c r="H331" s="29">
        <v>1003202</v>
      </c>
      <c r="I331" s="29">
        <v>460080</v>
      </c>
      <c r="J331" s="30">
        <v>7900.98</v>
      </c>
    </row>
    <row r="332" spans="1:10" ht="15" x14ac:dyDescent="0.2">
      <c r="A332" s="28">
        <v>2028948</v>
      </c>
      <c r="B332" s="33">
        <v>44939</v>
      </c>
      <c r="C332" s="28">
        <v>730</v>
      </c>
      <c r="D332" s="29" t="s">
        <v>81</v>
      </c>
      <c r="E332" s="30">
        <v>40127.879999999997</v>
      </c>
      <c r="F332" s="31" t="s">
        <v>351</v>
      </c>
      <c r="G332" s="15" t="str">
        <f>VLOOKUP(H332,[1]Segments!$A$2:$C$1000,3,FALSE)</f>
        <v>GENERAL SERVICES</v>
      </c>
      <c r="H332" s="29">
        <v>1004302</v>
      </c>
      <c r="I332" s="29">
        <v>460080</v>
      </c>
      <c r="J332" s="30">
        <v>1179.76</v>
      </c>
    </row>
    <row r="333" spans="1:10" ht="15" x14ac:dyDescent="0.2">
      <c r="A333" s="28">
        <v>2028948</v>
      </c>
      <c r="B333" s="33">
        <v>44939</v>
      </c>
      <c r="C333" s="28">
        <v>730</v>
      </c>
      <c r="D333" s="29" t="s">
        <v>81</v>
      </c>
      <c r="E333" s="30">
        <v>40127.879999999997</v>
      </c>
      <c r="F333" s="31" t="s">
        <v>351</v>
      </c>
      <c r="G333" s="15" t="str">
        <f>VLOOKUP(H333,[1]Segments!$A$2:$C$1000,3,FALSE)</f>
        <v>GENERAL FUND</v>
      </c>
      <c r="H333" s="29">
        <v>100</v>
      </c>
      <c r="I333" s="29">
        <v>102503</v>
      </c>
      <c r="J333" s="30">
        <v>1371.24</v>
      </c>
    </row>
    <row r="334" spans="1:10" ht="15" x14ac:dyDescent="0.2">
      <c r="A334" s="28">
        <v>2028948</v>
      </c>
      <c r="B334" s="33">
        <v>44939</v>
      </c>
      <c r="C334" s="28">
        <v>730</v>
      </c>
      <c r="D334" s="29" t="s">
        <v>81</v>
      </c>
      <c r="E334" s="30">
        <v>40127.879999999997</v>
      </c>
      <c r="F334" s="31" t="s">
        <v>351</v>
      </c>
      <c r="G334" s="15" t="str">
        <f>VLOOKUP(H334,[1]Segments!$A$2:$C$1000,3,FALSE)</f>
        <v>CONVENIENCE CENTER</v>
      </c>
      <c r="H334" s="29">
        <v>1004204</v>
      </c>
      <c r="I334" s="29">
        <v>460080</v>
      </c>
      <c r="J334" s="30">
        <v>901.29</v>
      </c>
    </row>
    <row r="335" spans="1:10" ht="15" x14ac:dyDescent="0.2">
      <c r="A335" s="28">
        <v>2028948</v>
      </c>
      <c r="B335" s="33">
        <v>44939</v>
      </c>
      <c r="C335" s="28">
        <v>730</v>
      </c>
      <c r="D335" s="29" t="s">
        <v>81</v>
      </c>
      <c r="E335" s="30">
        <v>40127.879999999997</v>
      </c>
      <c r="F335" s="31" t="s">
        <v>351</v>
      </c>
      <c r="G335" s="15" t="str">
        <f>VLOOKUP(H335,[1]Segments!$A$2:$C$1000,3,FALSE)</f>
        <v>ENVIRONMENTAL</v>
      </c>
      <c r="H335" s="29">
        <v>1008103</v>
      </c>
      <c r="I335" s="29">
        <v>460080</v>
      </c>
      <c r="J335" s="30">
        <v>168.88</v>
      </c>
    </row>
    <row r="336" spans="1:10" ht="15" x14ac:dyDescent="0.2">
      <c r="A336" s="28">
        <v>2028948</v>
      </c>
      <c r="B336" s="33">
        <v>44939</v>
      </c>
      <c r="C336" s="28">
        <v>730</v>
      </c>
      <c r="D336" s="29" t="s">
        <v>81</v>
      </c>
      <c r="E336" s="30">
        <v>40127.879999999997</v>
      </c>
      <c r="F336" s="31" t="s">
        <v>351</v>
      </c>
      <c r="G336" s="15" t="str">
        <f>VLOOKUP(H336,[1]Segments!$A$2:$C$1000,3,FALSE)</f>
        <v>BUILDING INSPECTIONS</v>
      </c>
      <c r="H336" s="29">
        <v>1003401</v>
      </c>
      <c r="I336" s="29">
        <v>460080</v>
      </c>
      <c r="J336" s="30">
        <v>799.86</v>
      </c>
    </row>
    <row r="337" spans="1:10" ht="15" x14ac:dyDescent="0.2">
      <c r="A337" s="28">
        <v>2028948</v>
      </c>
      <c r="B337" s="33">
        <v>44939</v>
      </c>
      <c r="C337" s="28">
        <v>730</v>
      </c>
      <c r="D337" s="29" t="s">
        <v>81</v>
      </c>
      <c r="E337" s="30">
        <v>40127.879999999997</v>
      </c>
      <c r="F337" s="31" t="s">
        <v>351</v>
      </c>
      <c r="G337" s="15" t="str">
        <f>VLOOKUP(H337,[1]Segments!$A$2:$C$1000,3,FALSE)</f>
        <v>COUNTY ASSESSOR</v>
      </c>
      <c r="H337" s="29">
        <v>1001210</v>
      </c>
      <c r="I337" s="29">
        <v>460080</v>
      </c>
      <c r="J337" s="30">
        <v>112.69</v>
      </c>
    </row>
    <row r="338" spans="1:10" ht="15" x14ac:dyDescent="0.2">
      <c r="A338" s="28">
        <v>2028948</v>
      </c>
      <c r="B338" s="33">
        <v>44939</v>
      </c>
      <c r="C338" s="28">
        <v>730</v>
      </c>
      <c r="D338" s="29" t="s">
        <v>81</v>
      </c>
      <c r="E338" s="30">
        <v>40127.879999999997</v>
      </c>
      <c r="F338" s="31" t="s">
        <v>351</v>
      </c>
      <c r="G338" s="15" t="str">
        <f>VLOOKUP(H338,[1]Segments!$A$2:$C$1000,3,FALSE)</f>
        <v>ANIMAL PROTECTION</v>
      </c>
      <c r="H338" s="29">
        <v>1003501</v>
      </c>
      <c r="I338" s="29">
        <v>460080</v>
      </c>
      <c r="J338" s="30">
        <v>1639.21</v>
      </c>
    </row>
    <row r="339" spans="1:10" ht="15" x14ac:dyDescent="0.2">
      <c r="A339" s="28">
        <v>2028949</v>
      </c>
      <c r="B339" s="33">
        <v>44939</v>
      </c>
      <c r="C339" s="28">
        <v>2578</v>
      </c>
      <c r="D339" s="29" t="s">
        <v>51</v>
      </c>
      <c r="E339" s="30">
        <v>57.5</v>
      </c>
      <c r="F339" s="31" t="s">
        <v>352</v>
      </c>
      <c r="G339" s="15" t="str">
        <f>VLOOKUP(H339,[1]Segments!$A$2:$C$1000,3,FALSE)</f>
        <v>SHERIFF VEHICLE REPLACEMENT</v>
      </c>
      <c r="H339" s="29">
        <v>3003601</v>
      </c>
      <c r="I339" s="29">
        <v>470050</v>
      </c>
      <c r="J339" s="30">
        <v>57.5</v>
      </c>
    </row>
    <row r="340" spans="1:10" ht="15" x14ac:dyDescent="0.2">
      <c r="A340" s="28">
        <v>2028950</v>
      </c>
      <c r="B340" s="33">
        <v>44939</v>
      </c>
      <c r="C340" s="28">
        <v>3832</v>
      </c>
      <c r="D340" s="29" t="s">
        <v>353</v>
      </c>
      <c r="E340" s="30">
        <v>90</v>
      </c>
      <c r="F340" s="31">
        <v>11023</v>
      </c>
      <c r="G340" s="15" t="str">
        <f>VLOOKUP(H340,[1]Segments!$A$2:$C$1000,3,FALSE)</f>
        <v>PARKS &amp; RECREATION</v>
      </c>
      <c r="H340" s="29">
        <v>1007104</v>
      </c>
      <c r="I340" s="29">
        <v>431700</v>
      </c>
      <c r="J340" s="30">
        <v>90</v>
      </c>
    </row>
    <row r="341" spans="1:10" ht="15" x14ac:dyDescent="0.2">
      <c r="A341" s="28">
        <v>2028951</v>
      </c>
      <c r="B341" s="33">
        <v>44939</v>
      </c>
      <c r="C341" s="28">
        <v>3776</v>
      </c>
      <c r="D341" s="29" t="s">
        <v>109</v>
      </c>
      <c r="E341" s="30">
        <v>295</v>
      </c>
      <c r="F341" s="31">
        <v>69146</v>
      </c>
      <c r="G341" s="15" t="str">
        <f>VLOOKUP(H341,[1]Segments!$A$2:$C$1000,3,FALSE)</f>
        <v>ANIMAL PROTECTION</v>
      </c>
      <c r="H341" s="29">
        <v>1003501</v>
      </c>
      <c r="I341" s="29">
        <v>454050</v>
      </c>
      <c r="J341" s="30">
        <v>295</v>
      </c>
    </row>
    <row r="342" spans="1:10" ht="15" x14ac:dyDescent="0.2">
      <c r="A342" s="28">
        <v>2028952</v>
      </c>
      <c r="B342" s="33">
        <v>44939</v>
      </c>
      <c r="C342" s="28">
        <v>2625</v>
      </c>
      <c r="D342" s="29" t="s">
        <v>26</v>
      </c>
      <c r="E342" s="30">
        <v>39.85</v>
      </c>
      <c r="F342" s="31">
        <v>405154</v>
      </c>
      <c r="G342" s="15" t="str">
        <f>VLOOKUP(H342,[1]Segments!$A$2:$C$1000,3,FALSE)</f>
        <v>FIRE &amp; RESCUE</v>
      </c>
      <c r="H342" s="29">
        <v>1003202</v>
      </c>
      <c r="I342" s="29">
        <v>480030</v>
      </c>
      <c r="J342" s="30">
        <v>39.85</v>
      </c>
    </row>
    <row r="343" spans="1:10" ht="15" x14ac:dyDescent="0.2">
      <c r="A343" s="28">
        <v>2028953</v>
      </c>
      <c r="B343" s="33">
        <v>44939</v>
      </c>
      <c r="C343" s="28">
        <v>2427</v>
      </c>
      <c r="D343" s="29" t="s">
        <v>75</v>
      </c>
      <c r="E343" s="30">
        <v>140.5</v>
      </c>
      <c r="F343" s="31" t="s">
        <v>354</v>
      </c>
      <c r="G343" s="15" t="str">
        <f>VLOOKUP(H343,[1]Segments!$A$2:$C$1000,3,FALSE)</f>
        <v>TREASURER</v>
      </c>
      <c r="H343" s="29">
        <v>1001213</v>
      </c>
      <c r="I343" s="29">
        <v>430080</v>
      </c>
      <c r="J343" s="30">
        <v>140.5</v>
      </c>
    </row>
    <row r="344" spans="1:10" ht="15" x14ac:dyDescent="0.2">
      <c r="A344" s="28">
        <v>2028954</v>
      </c>
      <c r="B344" s="33">
        <v>44939</v>
      </c>
      <c r="C344" s="28">
        <v>2648</v>
      </c>
      <c r="D344" s="29" t="s">
        <v>355</v>
      </c>
      <c r="E344" s="30">
        <v>46.14</v>
      </c>
      <c r="F344" s="31" t="s">
        <v>356</v>
      </c>
      <c r="G344" s="15" t="str">
        <f>VLOOKUP(H344,[1]Segments!$A$2:$C$1000,3,FALSE)</f>
        <v>PLANNING</v>
      </c>
      <c r="H344" s="29">
        <v>1008101</v>
      </c>
      <c r="I344" s="29">
        <v>455010</v>
      </c>
      <c r="J344" s="30">
        <v>46.14</v>
      </c>
    </row>
    <row r="345" spans="1:10" ht="15" x14ac:dyDescent="0.2">
      <c r="A345" s="28">
        <v>2028955</v>
      </c>
      <c r="B345" s="33">
        <v>44939</v>
      </c>
      <c r="C345" s="28">
        <v>2658</v>
      </c>
      <c r="D345" s="29" t="s">
        <v>52</v>
      </c>
      <c r="E345" s="30">
        <v>646.27</v>
      </c>
      <c r="F345" s="31" t="s">
        <v>357</v>
      </c>
      <c r="G345" s="15" t="str">
        <f>VLOOKUP(H345,[1]Segments!$A$2:$C$1000,3,FALSE)</f>
        <v>GENERAL SERVICES</v>
      </c>
      <c r="H345" s="29">
        <v>1004302</v>
      </c>
      <c r="I345" s="29">
        <v>454060</v>
      </c>
      <c r="J345" s="30">
        <v>-684.3</v>
      </c>
    </row>
    <row r="346" spans="1:10" ht="15" x14ac:dyDescent="0.2">
      <c r="A346" s="28">
        <v>2028955</v>
      </c>
      <c r="B346" s="33">
        <v>44939</v>
      </c>
      <c r="C346" s="28">
        <v>2658</v>
      </c>
      <c r="D346" s="29" t="s">
        <v>52</v>
      </c>
      <c r="E346" s="30">
        <v>646.27</v>
      </c>
      <c r="F346" s="31">
        <v>1285434</v>
      </c>
      <c r="G346" s="15" t="str">
        <f>VLOOKUP(H346,[1]Segments!$A$2:$C$1000,3,FALSE)</f>
        <v>FIRE &amp; RESCUE</v>
      </c>
      <c r="H346" s="29">
        <v>1003202</v>
      </c>
      <c r="I346" s="29">
        <v>454060</v>
      </c>
      <c r="J346" s="30">
        <v>458.14</v>
      </c>
    </row>
    <row r="347" spans="1:10" ht="15" x14ac:dyDescent="0.2">
      <c r="A347" s="28">
        <v>2028955</v>
      </c>
      <c r="B347" s="33">
        <v>44939</v>
      </c>
      <c r="C347" s="28">
        <v>2658</v>
      </c>
      <c r="D347" s="29" t="s">
        <v>52</v>
      </c>
      <c r="E347" s="30">
        <v>646.27</v>
      </c>
      <c r="F347" s="31">
        <v>1285449</v>
      </c>
      <c r="G347" s="15" t="str">
        <f>VLOOKUP(H347,[1]Segments!$A$2:$C$1000,3,FALSE)</f>
        <v>FIRE &amp; RESCUE</v>
      </c>
      <c r="H347" s="29">
        <v>1003202</v>
      </c>
      <c r="I347" s="29">
        <v>454060</v>
      </c>
      <c r="J347" s="30">
        <v>872.43</v>
      </c>
    </row>
    <row r="348" spans="1:10" ht="15" x14ac:dyDescent="0.2">
      <c r="A348" s="28">
        <v>2028956</v>
      </c>
      <c r="B348" s="33">
        <v>44939</v>
      </c>
      <c r="C348" s="28">
        <v>2727</v>
      </c>
      <c r="D348" s="29" t="s">
        <v>358</v>
      </c>
      <c r="E348" s="30">
        <v>2.87</v>
      </c>
      <c r="F348" s="31" t="s">
        <v>359</v>
      </c>
      <c r="G348" s="15" t="str">
        <f>VLOOKUP(H348,[1]Segments!$A$2:$C$1000,3,FALSE)</f>
        <v>ECONOMIC DEVELOPMENT</v>
      </c>
      <c r="H348" s="29">
        <v>1008105</v>
      </c>
      <c r="I348" s="29">
        <v>455010</v>
      </c>
      <c r="J348" s="30">
        <v>2.87</v>
      </c>
    </row>
    <row r="349" spans="1:10" ht="15" x14ac:dyDescent="0.2">
      <c r="A349" s="28">
        <v>2028957</v>
      </c>
      <c r="B349" s="33">
        <v>44939</v>
      </c>
      <c r="C349" s="28">
        <v>822</v>
      </c>
      <c r="D349" s="29" t="s">
        <v>360</v>
      </c>
      <c r="E349" s="30">
        <v>16504.689999999999</v>
      </c>
      <c r="F349" s="31" t="s">
        <v>361</v>
      </c>
      <c r="G349" s="15" t="str">
        <f>VLOOKUP(H349,[1]Segments!$A$2:$C$1000,3,FALSE)</f>
        <v>EMERGENCY TECHNOLOGY SVC</v>
      </c>
      <c r="H349" s="29">
        <v>1003558</v>
      </c>
      <c r="I349" s="29">
        <v>430420</v>
      </c>
      <c r="J349" s="30">
        <v>7.83</v>
      </c>
    </row>
    <row r="350" spans="1:10" ht="15" x14ac:dyDescent="0.2">
      <c r="A350" s="28">
        <v>2028957</v>
      </c>
      <c r="B350" s="33">
        <v>44939</v>
      </c>
      <c r="C350" s="28">
        <v>822</v>
      </c>
      <c r="D350" s="29" t="s">
        <v>360</v>
      </c>
      <c r="E350" s="30">
        <v>16504.689999999999</v>
      </c>
      <c r="F350" s="31" t="s">
        <v>362</v>
      </c>
      <c r="G350" s="15" t="str">
        <f>VLOOKUP(H350,[1]Segments!$A$2:$C$1000,3,FALSE)</f>
        <v>INFORMATION SYSTEMS</v>
      </c>
      <c r="H350" s="29">
        <v>1001220</v>
      </c>
      <c r="I350" s="29">
        <v>430420</v>
      </c>
      <c r="J350" s="30">
        <v>16496.86</v>
      </c>
    </row>
    <row r="351" spans="1:10" ht="15" x14ac:dyDescent="0.2">
      <c r="A351" s="28">
        <v>2028958</v>
      </c>
      <c r="B351" s="33">
        <v>44939</v>
      </c>
      <c r="C351" s="28">
        <v>2736</v>
      </c>
      <c r="D351" s="29" t="s">
        <v>363</v>
      </c>
      <c r="E351" s="30">
        <v>18.75</v>
      </c>
      <c r="F351" s="31" t="s">
        <v>364</v>
      </c>
      <c r="G351" s="15" t="str">
        <f>VLOOKUP(H351,[1]Segments!$A$2:$C$1000,3,FALSE)</f>
        <v>ECONOMIC DEVELOPMENT</v>
      </c>
      <c r="H351" s="29">
        <v>1008105</v>
      </c>
      <c r="I351" s="29">
        <v>455010</v>
      </c>
      <c r="J351" s="30">
        <v>18.75</v>
      </c>
    </row>
    <row r="352" spans="1:10" ht="15" x14ac:dyDescent="0.2">
      <c r="A352" s="28">
        <v>2028959</v>
      </c>
      <c r="B352" s="33">
        <v>44939</v>
      </c>
      <c r="C352" s="28">
        <v>231</v>
      </c>
      <c r="D352" s="29" t="s">
        <v>76</v>
      </c>
      <c r="E352" s="30">
        <v>129.5</v>
      </c>
      <c r="F352" s="31">
        <v>29004</v>
      </c>
      <c r="G352" s="15" t="str">
        <f>VLOOKUP(H352,[1]Segments!$A$2:$C$1000,3,FALSE)</f>
        <v>HUMAN RESOURCES</v>
      </c>
      <c r="H352" s="29">
        <v>1001205</v>
      </c>
      <c r="I352" s="29">
        <v>430090</v>
      </c>
      <c r="J352" s="30">
        <v>37</v>
      </c>
    </row>
    <row r="353" spans="1:10" ht="15" x14ac:dyDescent="0.2">
      <c r="A353" s="28">
        <v>2028959</v>
      </c>
      <c r="B353" s="33">
        <v>44939</v>
      </c>
      <c r="C353" s="28">
        <v>231</v>
      </c>
      <c r="D353" s="29" t="s">
        <v>76</v>
      </c>
      <c r="E353" s="30">
        <v>129.5</v>
      </c>
      <c r="F353" s="31">
        <v>29005</v>
      </c>
      <c r="G353" s="15" t="str">
        <f>VLOOKUP(H353,[1]Segments!$A$2:$C$1000,3,FALSE)</f>
        <v>PARKS &amp; RECREATION</v>
      </c>
      <c r="H353" s="29">
        <v>1007104</v>
      </c>
      <c r="I353" s="29">
        <v>430090</v>
      </c>
      <c r="J353" s="30">
        <v>92.5</v>
      </c>
    </row>
    <row r="354" spans="1:10" ht="15" x14ac:dyDescent="0.2">
      <c r="A354" s="28">
        <v>2028960</v>
      </c>
      <c r="B354" s="33">
        <v>44939</v>
      </c>
      <c r="C354" s="28">
        <v>2809</v>
      </c>
      <c r="D354" s="29" t="s">
        <v>30</v>
      </c>
      <c r="E354" s="30">
        <v>2192.4</v>
      </c>
      <c r="F354" s="31" t="s">
        <v>365</v>
      </c>
      <c r="G354" s="15" t="str">
        <f>VLOOKUP(H354,[1]Segments!$A$2:$C$1000,3,FALSE)</f>
        <v>FIRE &amp; RESCUE</v>
      </c>
      <c r="H354" s="29">
        <v>1003202</v>
      </c>
      <c r="I354" s="29">
        <v>454280</v>
      </c>
      <c r="J354" s="30">
        <v>158</v>
      </c>
    </row>
    <row r="355" spans="1:10" ht="15" x14ac:dyDescent="0.2">
      <c r="A355" s="28">
        <v>2028960</v>
      </c>
      <c r="B355" s="33">
        <v>44939</v>
      </c>
      <c r="C355" s="28">
        <v>2809</v>
      </c>
      <c r="D355" s="29" t="s">
        <v>30</v>
      </c>
      <c r="E355" s="30">
        <v>2192.4</v>
      </c>
      <c r="F355" s="31" t="s">
        <v>366</v>
      </c>
      <c r="G355" s="15" t="str">
        <f>VLOOKUP(H355,[1]Segments!$A$2:$C$1000,3,FALSE)</f>
        <v>FIRE &amp; RESCUE</v>
      </c>
      <c r="H355" s="29">
        <v>1003202</v>
      </c>
      <c r="I355" s="29">
        <v>454280</v>
      </c>
      <c r="J355" s="30">
        <v>158</v>
      </c>
    </row>
    <row r="356" spans="1:10" ht="15" x14ac:dyDescent="0.2">
      <c r="A356" s="28">
        <v>2028960</v>
      </c>
      <c r="B356" s="33">
        <v>44939</v>
      </c>
      <c r="C356" s="28">
        <v>2809</v>
      </c>
      <c r="D356" s="29" t="s">
        <v>30</v>
      </c>
      <c r="E356" s="30">
        <v>2192.4</v>
      </c>
      <c r="F356" s="31" t="s">
        <v>367</v>
      </c>
      <c r="G356" s="15" t="str">
        <f>VLOOKUP(H356,[1]Segments!$A$2:$C$1000,3,FALSE)</f>
        <v>FIRE &amp; RESCUE</v>
      </c>
      <c r="H356" s="29">
        <v>1003202</v>
      </c>
      <c r="I356" s="29">
        <v>454280</v>
      </c>
      <c r="J356" s="30">
        <v>158</v>
      </c>
    </row>
    <row r="357" spans="1:10" ht="15" x14ac:dyDescent="0.2">
      <c r="A357" s="28">
        <v>2028960</v>
      </c>
      <c r="B357" s="33">
        <v>44939</v>
      </c>
      <c r="C357" s="28">
        <v>2809</v>
      </c>
      <c r="D357" s="29" t="s">
        <v>30</v>
      </c>
      <c r="E357" s="30">
        <v>2192.4</v>
      </c>
      <c r="F357" s="31" t="s">
        <v>368</v>
      </c>
      <c r="G357" s="15" t="str">
        <f>VLOOKUP(H357,[1]Segments!$A$2:$C$1000,3,FALSE)</f>
        <v>FIRE &amp; RESCUE</v>
      </c>
      <c r="H357" s="29">
        <v>1003202</v>
      </c>
      <c r="I357" s="29">
        <v>454280</v>
      </c>
      <c r="J357" s="30">
        <v>158</v>
      </c>
    </row>
    <row r="358" spans="1:10" ht="15" x14ac:dyDescent="0.2">
      <c r="A358" s="28">
        <v>2028960</v>
      </c>
      <c r="B358" s="33">
        <v>44939</v>
      </c>
      <c r="C358" s="28">
        <v>2809</v>
      </c>
      <c r="D358" s="29" t="s">
        <v>30</v>
      </c>
      <c r="E358" s="30">
        <v>2192.4</v>
      </c>
      <c r="F358" s="31" t="s">
        <v>369</v>
      </c>
      <c r="G358" s="15" t="str">
        <f>VLOOKUP(H358,[1]Segments!$A$2:$C$1000,3,FALSE)</f>
        <v>FIRE &amp; RESCUE</v>
      </c>
      <c r="H358" s="29">
        <v>1003202</v>
      </c>
      <c r="I358" s="29">
        <v>454280</v>
      </c>
      <c r="J358" s="30">
        <v>158</v>
      </c>
    </row>
    <row r="359" spans="1:10" ht="15" x14ac:dyDescent="0.2">
      <c r="A359" s="28">
        <v>2028960</v>
      </c>
      <c r="B359" s="33">
        <v>44939</v>
      </c>
      <c r="C359" s="28">
        <v>2809</v>
      </c>
      <c r="D359" s="29" t="s">
        <v>30</v>
      </c>
      <c r="E359" s="30">
        <v>2192.4</v>
      </c>
      <c r="F359" s="31" t="s">
        <v>370</v>
      </c>
      <c r="G359" s="15" t="str">
        <f>VLOOKUP(H359,[1]Segments!$A$2:$C$1000,3,FALSE)</f>
        <v>FIRE &amp; RESCUE</v>
      </c>
      <c r="H359" s="29">
        <v>1003202</v>
      </c>
      <c r="I359" s="29">
        <v>454280</v>
      </c>
      <c r="J359" s="30">
        <v>158</v>
      </c>
    </row>
    <row r="360" spans="1:10" ht="15" x14ac:dyDescent="0.2">
      <c r="A360" s="28">
        <v>2028960</v>
      </c>
      <c r="B360" s="33">
        <v>44939</v>
      </c>
      <c r="C360" s="28">
        <v>2809</v>
      </c>
      <c r="D360" s="29" t="s">
        <v>30</v>
      </c>
      <c r="E360" s="30">
        <v>2192.4</v>
      </c>
      <c r="F360" s="31" t="s">
        <v>371</v>
      </c>
      <c r="G360" s="15" t="str">
        <f>VLOOKUP(H360,[1]Segments!$A$2:$C$1000,3,FALSE)</f>
        <v>FIRE &amp; RESCUE</v>
      </c>
      <c r="H360" s="29">
        <v>1003202</v>
      </c>
      <c r="I360" s="29">
        <v>454280</v>
      </c>
      <c r="J360" s="30">
        <v>940.95</v>
      </c>
    </row>
    <row r="361" spans="1:10" ht="15" x14ac:dyDescent="0.2">
      <c r="A361" s="28">
        <v>2028960</v>
      </c>
      <c r="B361" s="33">
        <v>44939</v>
      </c>
      <c r="C361" s="28">
        <v>2809</v>
      </c>
      <c r="D361" s="29" t="s">
        <v>30</v>
      </c>
      <c r="E361" s="30">
        <v>2192.4</v>
      </c>
      <c r="F361" s="31" t="s">
        <v>372</v>
      </c>
      <c r="G361" s="15" t="str">
        <f>VLOOKUP(H361,[1]Segments!$A$2:$C$1000,3,FALSE)</f>
        <v>FIRE &amp; RESCUE</v>
      </c>
      <c r="H361" s="29">
        <v>1003202</v>
      </c>
      <c r="I361" s="29">
        <v>454280</v>
      </c>
      <c r="J361" s="30">
        <v>303.45</v>
      </c>
    </row>
    <row r="362" spans="1:10" ht="15" x14ac:dyDescent="0.2">
      <c r="A362" s="28">
        <v>2028961</v>
      </c>
      <c r="B362" s="33">
        <v>44939</v>
      </c>
      <c r="C362" s="28">
        <v>2821</v>
      </c>
      <c r="D362" s="29" t="s">
        <v>373</v>
      </c>
      <c r="E362" s="30">
        <v>334</v>
      </c>
      <c r="F362" s="31">
        <v>1672</v>
      </c>
      <c r="G362" s="15" t="str">
        <f>VLOOKUP(H362,[1]Segments!$A$2:$C$1000,3,FALSE)</f>
        <v>GENERAL SERVICES</v>
      </c>
      <c r="H362" s="29">
        <v>1004302</v>
      </c>
      <c r="I362" s="29">
        <v>451001</v>
      </c>
      <c r="J362" s="30">
        <v>159</v>
      </c>
    </row>
    <row r="363" spans="1:10" ht="15" x14ac:dyDescent="0.2">
      <c r="A363" s="28">
        <v>2028961</v>
      </c>
      <c r="B363" s="33">
        <v>44939</v>
      </c>
      <c r="C363" s="28">
        <v>2821</v>
      </c>
      <c r="D363" s="29" t="s">
        <v>373</v>
      </c>
      <c r="E363" s="30">
        <v>334</v>
      </c>
      <c r="F363" s="31">
        <v>1843</v>
      </c>
      <c r="G363" s="15" t="str">
        <f>VLOOKUP(H363,[1]Segments!$A$2:$C$1000,3,FALSE)</f>
        <v>GENERAL SERVICES</v>
      </c>
      <c r="H363" s="29">
        <v>1004302</v>
      </c>
      <c r="I363" s="29">
        <v>460007</v>
      </c>
      <c r="J363" s="30">
        <v>175</v>
      </c>
    </row>
    <row r="364" spans="1:10" ht="15" x14ac:dyDescent="0.2">
      <c r="A364" s="28">
        <v>2028962</v>
      </c>
      <c r="B364" s="33">
        <v>44939</v>
      </c>
      <c r="C364" s="28">
        <v>2822</v>
      </c>
      <c r="D364" s="29" t="s">
        <v>41</v>
      </c>
      <c r="E364" s="30">
        <v>4258.75</v>
      </c>
      <c r="F364" s="31" t="s">
        <v>374</v>
      </c>
      <c r="G364" s="15" t="str">
        <f>VLOOKUP(H364,[1]Segments!$A$2:$C$1000,3,FALSE)</f>
        <v>INFORMATION SYSTEMS</v>
      </c>
      <c r="H364" s="29">
        <v>1001220</v>
      </c>
      <c r="I364" s="29">
        <v>430420</v>
      </c>
      <c r="J364" s="30">
        <v>4258.75</v>
      </c>
    </row>
    <row r="365" spans="1:10" ht="15" x14ac:dyDescent="0.2">
      <c r="A365" s="28">
        <v>2028963</v>
      </c>
      <c r="B365" s="33">
        <v>44939</v>
      </c>
      <c r="C365" s="28">
        <v>2825</v>
      </c>
      <c r="D365" s="29" t="s">
        <v>375</v>
      </c>
      <c r="E365" s="30">
        <v>120</v>
      </c>
      <c r="F365" s="31">
        <v>11023</v>
      </c>
      <c r="G365" s="15" t="str">
        <f>VLOOKUP(H365,[1]Segments!$A$2:$C$1000,3,FALSE)</f>
        <v>PARKS &amp; RECREATION</v>
      </c>
      <c r="H365" s="29">
        <v>1007104</v>
      </c>
      <c r="I365" s="29">
        <v>431700</v>
      </c>
      <c r="J365" s="30">
        <v>120</v>
      </c>
    </row>
    <row r="366" spans="1:10" ht="15" x14ac:dyDescent="0.2">
      <c r="A366" s="28">
        <v>2028964</v>
      </c>
      <c r="B366" s="33">
        <v>44939</v>
      </c>
      <c r="C366" s="28">
        <v>2832</v>
      </c>
      <c r="D366" s="29" t="s">
        <v>31</v>
      </c>
      <c r="E366" s="30">
        <v>512.36</v>
      </c>
      <c r="F366" s="31">
        <v>35960</v>
      </c>
      <c r="G366" s="15" t="str">
        <f>VLOOKUP(H366,[1]Segments!$A$2:$C$1000,3,FALSE)</f>
        <v>COUNTY ASSESSOR</v>
      </c>
      <c r="H366" s="29">
        <v>1001210</v>
      </c>
      <c r="I366" s="29">
        <v>454090</v>
      </c>
      <c r="J366" s="30">
        <v>356.62</v>
      </c>
    </row>
    <row r="367" spans="1:10" ht="15" x14ac:dyDescent="0.2">
      <c r="A367" s="28">
        <v>2028964</v>
      </c>
      <c r="B367" s="33">
        <v>44939</v>
      </c>
      <c r="C367" s="28">
        <v>2832</v>
      </c>
      <c r="D367" s="29" t="s">
        <v>31</v>
      </c>
      <c r="E367" s="30">
        <v>512.36</v>
      </c>
      <c r="F367" s="31">
        <v>35960</v>
      </c>
      <c r="G367" s="15" t="str">
        <f>VLOOKUP(H367,[1]Segments!$A$2:$C$1000,3,FALSE)</f>
        <v>COUNTY ASSESSOR</v>
      </c>
      <c r="H367" s="29">
        <v>1001210</v>
      </c>
      <c r="I367" s="29">
        <v>430050</v>
      </c>
      <c r="J367" s="30">
        <v>155.74</v>
      </c>
    </row>
    <row r="368" spans="1:10" ht="15" x14ac:dyDescent="0.2">
      <c r="A368" s="28">
        <v>2028965</v>
      </c>
      <c r="B368" s="33">
        <v>44939</v>
      </c>
      <c r="C368" s="28">
        <v>2815</v>
      </c>
      <c r="D368" s="29" t="s">
        <v>32</v>
      </c>
      <c r="E368" s="30">
        <v>429.75</v>
      </c>
      <c r="F368" s="31" t="s">
        <v>376</v>
      </c>
      <c r="G368" s="15" t="str">
        <f>VLOOKUP(H368,[1]Segments!$A$2:$C$1000,3,FALSE)</f>
        <v>PARKS &amp; RECREATION</v>
      </c>
      <c r="H368" s="29">
        <v>1007104</v>
      </c>
      <c r="I368" s="29">
        <v>454020</v>
      </c>
      <c r="J368" s="30">
        <v>243.92</v>
      </c>
    </row>
    <row r="369" spans="1:10" ht="15" x14ac:dyDescent="0.2">
      <c r="A369" s="28">
        <v>2028965</v>
      </c>
      <c r="B369" s="33">
        <v>44939</v>
      </c>
      <c r="C369" s="28">
        <v>2815</v>
      </c>
      <c r="D369" s="29" t="s">
        <v>32</v>
      </c>
      <c r="E369" s="30">
        <v>429.75</v>
      </c>
      <c r="F369" s="31" t="s">
        <v>377</v>
      </c>
      <c r="G369" s="15" t="str">
        <f>VLOOKUP(H369,[1]Segments!$A$2:$C$1000,3,FALSE)</f>
        <v>VA JUVENILE COMM CRIME CONTROL</v>
      </c>
      <c r="H369" s="29">
        <v>1003560</v>
      </c>
      <c r="I369" s="29">
        <v>454020</v>
      </c>
      <c r="J369" s="30">
        <v>185.83</v>
      </c>
    </row>
    <row r="370" spans="1:10" ht="15" x14ac:dyDescent="0.2">
      <c r="A370" s="28">
        <v>2028966</v>
      </c>
      <c r="B370" s="33">
        <v>44939</v>
      </c>
      <c r="C370" s="28">
        <v>2302</v>
      </c>
      <c r="D370" s="29" t="s">
        <v>84</v>
      </c>
      <c r="E370" s="30">
        <v>10032.09</v>
      </c>
      <c r="F370" s="31">
        <v>302241</v>
      </c>
      <c r="G370" s="15" t="str">
        <f>VLOOKUP(H370,[1]Segments!$A$2:$C$1000,3,FALSE)</f>
        <v>HICKORY HAVEN WW</v>
      </c>
      <c r="H370" s="29">
        <v>4104105</v>
      </c>
      <c r="I370" s="29">
        <v>470120</v>
      </c>
      <c r="J370" s="30">
        <v>288.33999999999997</v>
      </c>
    </row>
    <row r="371" spans="1:10" ht="15" x14ac:dyDescent="0.2">
      <c r="A371" s="28">
        <v>2028966</v>
      </c>
      <c r="B371" s="33">
        <v>44939</v>
      </c>
      <c r="C371" s="28">
        <v>2302</v>
      </c>
      <c r="D371" s="29" t="s">
        <v>84</v>
      </c>
      <c r="E371" s="30">
        <v>10032.09</v>
      </c>
      <c r="F371" s="31">
        <v>303324</v>
      </c>
      <c r="G371" s="15" t="str">
        <f>VLOOKUP(H371,[1]Segments!$A$2:$C$1000,3,FALSE)</f>
        <v>PUBLIC UTILITY</v>
      </c>
      <c r="H371" s="29">
        <v>4004401</v>
      </c>
      <c r="I371" s="29">
        <v>430020</v>
      </c>
      <c r="J371" s="30">
        <v>5760</v>
      </c>
    </row>
    <row r="372" spans="1:10" ht="15" x14ac:dyDescent="0.2">
      <c r="A372" s="28">
        <v>2028966</v>
      </c>
      <c r="B372" s="33">
        <v>44939</v>
      </c>
      <c r="C372" s="28">
        <v>2302</v>
      </c>
      <c r="D372" s="29" t="s">
        <v>84</v>
      </c>
      <c r="E372" s="30">
        <v>10032.09</v>
      </c>
      <c r="F372" s="31">
        <v>302771</v>
      </c>
      <c r="G372" s="15" t="str">
        <f>VLOOKUP(H372,[1]Segments!$A$2:$C$1000,3,FALSE)</f>
        <v>PUBLIC UTILITY</v>
      </c>
      <c r="H372" s="29">
        <v>4004401</v>
      </c>
      <c r="I372" s="29">
        <v>430020</v>
      </c>
      <c r="J372" s="30">
        <v>3585</v>
      </c>
    </row>
    <row r="373" spans="1:10" ht="15" x14ac:dyDescent="0.2">
      <c r="A373" s="28">
        <v>2028966</v>
      </c>
      <c r="B373" s="33">
        <v>44939</v>
      </c>
      <c r="C373" s="28">
        <v>2302</v>
      </c>
      <c r="D373" s="29" t="s">
        <v>84</v>
      </c>
      <c r="E373" s="30">
        <v>10032.09</v>
      </c>
      <c r="F373" s="31">
        <v>302240</v>
      </c>
      <c r="G373" s="15" t="str">
        <f>VLOOKUP(H373,[1]Segments!$A$2:$C$1000,3,FALSE)</f>
        <v>PUBLIC UTILITY</v>
      </c>
      <c r="H373" s="29">
        <v>4004401</v>
      </c>
      <c r="I373" s="29">
        <v>430020</v>
      </c>
      <c r="J373" s="30">
        <v>398.75</v>
      </c>
    </row>
    <row r="374" spans="1:10" ht="15" x14ac:dyDescent="0.2">
      <c r="A374" s="28">
        <v>2028967</v>
      </c>
      <c r="B374" s="33">
        <v>44939</v>
      </c>
      <c r="C374" s="28">
        <v>2896</v>
      </c>
      <c r="D374" s="29" t="s">
        <v>378</v>
      </c>
      <c r="E374" s="30">
        <v>48</v>
      </c>
      <c r="F374" s="31" t="s">
        <v>379</v>
      </c>
      <c r="G374" s="15" t="str">
        <f>VLOOKUP(H374,[1]Segments!$A$2:$C$1000,3,FALSE)</f>
        <v>COMMONWEALTH ATTORNEY</v>
      </c>
      <c r="H374" s="29">
        <v>1002201</v>
      </c>
      <c r="I374" s="29">
        <v>458001</v>
      </c>
      <c r="J374" s="30">
        <v>48</v>
      </c>
    </row>
    <row r="375" spans="1:10" ht="15" x14ac:dyDescent="0.2">
      <c r="A375" s="28">
        <v>2028968</v>
      </c>
      <c r="B375" s="33">
        <v>44939</v>
      </c>
      <c r="C375" s="28">
        <v>496</v>
      </c>
      <c r="D375" s="29" t="s">
        <v>53</v>
      </c>
      <c r="E375" s="30">
        <v>1436.22</v>
      </c>
      <c r="F375" s="31" t="s">
        <v>380</v>
      </c>
      <c r="G375" s="15" t="str">
        <f>VLOOKUP(H375,[1]Segments!$A$2:$C$1000,3,FALSE)</f>
        <v>GENERAL SERVICES</v>
      </c>
      <c r="H375" s="29">
        <v>1004302</v>
      </c>
      <c r="I375" s="29">
        <v>430060</v>
      </c>
      <c r="J375" s="30">
        <v>174.46</v>
      </c>
    </row>
    <row r="376" spans="1:10" ht="15" x14ac:dyDescent="0.2">
      <c r="A376" s="28">
        <v>2028968</v>
      </c>
      <c r="B376" s="33">
        <v>44939</v>
      </c>
      <c r="C376" s="28">
        <v>496</v>
      </c>
      <c r="D376" s="29" t="s">
        <v>53</v>
      </c>
      <c r="E376" s="30">
        <v>1436.22</v>
      </c>
      <c r="F376" s="31" t="s">
        <v>381</v>
      </c>
      <c r="G376" s="15" t="str">
        <f>VLOOKUP(H376,[1]Segments!$A$2:$C$1000,3,FALSE)</f>
        <v>GENERAL SERVICES</v>
      </c>
      <c r="H376" s="29">
        <v>1004302</v>
      </c>
      <c r="I376" s="29">
        <v>430060</v>
      </c>
      <c r="J376" s="30">
        <v>955.99</v>
      </c>
    </row>
    <row r="377" spans="1:10" ht="15" x14ac:dyDescent="0.2">
      <c r="A377" s="28">
        <v>2028968</v>
      </c>
      <c r="B377" s="33">
        <v>44939</v>
      </c>
      <c r="C377" s="28">
        <v>496</v>
      </c>
      <c r="D377" s="29" t="s">
        <v>53</v>
      </c>
      <c r="E377" s="30">
        <v>1436.22</v>
      </c>
      <c r="F377" s="31" t="s">
        <v>382</v>
      </c>
      <c r="G377" s="15" t="str">
        <f>VLOOKUP(H377,[1]Segments!$A$2:$C$1000,3,FALSE)</f>
        <v>PARKS &amp; RECREATION</v>
      </c>
      <c r="H377" s="29">
        <v>1007104</v>
      </c>
      <c r="I377" s="29">
        <v>454400</v>
      </c>
      <c r="J377" s="30">
        <v>305.77</v>
      </c>
    </row>
    <row r="378" spans="1:10" ht="15" x14ac:dyDescent="0.2">
      <c r="A378" s="28">
        <v>2028969</v>
      </c>
      <c r="B378" s="33">
        <v>44939</v>
      </c>
      <c r="C378" s="28">
        <v>2923</v>
      </c>
      <c r="D378" s="29" t="s">
        <v>33</v>
      </c>
      <c r="E378" s="30">
        <v>205.47</v>
      </c>
      <c r="F378" s="31">
        <v>2060085408</v>
      </c>
      <c r="G378" s="15" t="str">
        <f>VLOOKUP(H378,[1]Segments!$A$2:$C$1000,3,FALSE)</f>
        <v>GENERAL SERVICES</v>
      </c>
      <c r="H378" s="29">
        <v>1004302</v>
      </c>
      <c r="I378" s="29">
        <v>430009</v>
      </c>
      <c r="J378" s="30">
        <v>52.53</v>
      </c>
    </row>
    <row r="379" spans="1:10" ht="15" x14ac:dyDescent="0.2">
      <c r="A379" s="28">
        <v>2028969</v>
      </c>
      <c r="B379" s="33">
        <v>44939</v>
      </c>
      <c r="C379" s="28">
        <v>2923</v>
      </c>
      <c r="D379" s="29" t="s">
        <v>33</v>
      </c>
      <c r="E379" s="30">
        <v>205.47</v>
      </c>
      <c r="F379" s="31">
        <v>2060085407</v>
      </c>
      <c r="G379" s="15" t="str">
        <f>VLOOKUP(H379,[1]Segments!$A$2:$C$1000,3,FALSE)</f>
        <v>GROUNDS MANAGEMENT</v>
      </c>
      <c r="H379" s="29">
        <v>1004304</v>
      </c>
      <c r="I379" s="29">
        <v>430009</v>
      </c>
      <c r="J379" s="30">
        <v>50.58</v>
      </c>
    </row>
    <row r="380" spans="1:10" ht="15" x14ac:dyDescent="0.2">
      <c r="A380" s="28">
        <v>2028969</v>
      </c>
      <c r="B380" s="33">
        <v>44939</v>
      </c>
      <c r="C380" s="28">
        <v>2923</v>
      </c>
      <c r="D380" s="29" t="s">
        <v>33</v>
      </c>
      <c r="E380" s="30">
        <v>205.47</v>
      </c>
      <c r="F380" s="31">
        <v>2060087793</v>
      </c>
      <c r="G380" s="15" t="str">
        <f>VLOOKUP(H380,[1]Segments!$A$2:$C$1000,3,FALSE)</f>
        <v>GENERAL SERVICES</v>
      </c>
      <c r="H380" s="29">
        <v>1004302</v>
      </c>
      <c r="I380" s="29">
        <v>430009</v>
      </c>
      <c r="J380" s="30">
        <v>52.53</v>
      </c>
    </row>
    <row r="381" spans="1:10" ht="15" x14ac:dyDescent="0.2">
      <c r="A381" s="28">
        <v>2028969</v>
      </c>
      <c r="B381" s="33">
        <v>44939</v>
      </c>
      <c r="C381" s="28">
        <v>2923</v>
      </c>
      <c r="D381" s="29" t="s">
        <v>33</v>
      </c>
      <c r="E381" s="30">
        <v>205.47</v>
      </c>
      <c r="F381" s="31">
        <v>2060087792</v>
      </c>
      <c r="G381" s="15" t="str">
        <f>VLOOKUP(H381,[1]Segments!$A$2:$C$1000,3,FALSE)</f>
        <v>GROUNDS MANAGEMENT</v>
      </c>
      <c r="H381" s="29">
        <v>1004304</v>
      </c>
      <c r="I381" s="29">
        <v>430009</v>
      </c>
      <c r="J381" s="30">
        <v>49.83</v>
      </c>
    </row>
    <row r="382" spans="1:10" ht="15" x14ac:dyDescent="0.2">
      <c r="A382" s="28">
        <v>2028970</v>
      </c>
      <c r="B382" s="33">
        <v>44939</v>
      </c>
      <c r="C382" s="28">
        <v>2996</v>
      </c>
      <c r="D382" s="29" t="s">
        <v>42</v>
      </c>
      <c r="E382" s="30">
        <v>47.25</v>
      </c>
      <c r="F382" s="31">
        <v>12220229</v>
      </c>
      <c r="G382" s="15" t="str">
        <f>VLOOKUP(H382,[1]Segments!$A$2:$C$1000,3,FALSE)</f>
        <v>INFORMATION SYSTEMS</v>
      </c>
      <c r="H382" s="29">
        <v>1001220</v>
      </c>
      <c r="I382" s="29">
        <v>430060</v>
      </c>
      <c r="J382" s="30">
        <v>47.25</v>
      </c>
    </row>
    <row r="383" spans="1:10" ht="15" x14ac:dyDescent="0.2">
      <c r="A383" s="28">
        <v>2028971</v>
      </c>
      <c r="B383" s="33">
        <v>44939</v>
      </c>
      <c r="C383" s="28">
        <v>3831</v>
      </c>
      <c r="D383" s="29" t="s">
        <v>383</v>
      </c>
      <c r="E383" s="30">
        <v>3175</v>
      </c>
      <c r="F383" s="31">
        <v>26771</v>
      </c>
      <c r="G383" s="15" t="str">
        <f>VLOOKUP(H383,[1]Segments!$A$2:$C$1000,3,FALSE)</f>
        <v>SHERIFF</v>
      </c>
      <c r="H383" s="29">
        <v>1003102</v>
      </c>
      <c r="I383" s="29">
        <v>454100</v>
      </c>
      <c r="J383" s="30">
        <v>3175</v>
      </c>
    </row>
    <row r="384" spans="1:10" ht="15" x14ac:dyDescent="0.2">
      <c r="A384" s="28">
        <v>2028972</v>
      </c>
      <c r="B384" s="33">
        <v>44939</v>
      </c>
      <c r="C384" s="28">
        <v>1968</v>
      </c>
      <c r="D384" s="29" t="s">
        <v>35</v>
      </c>
      <c r="E384" s="30">
        <v>416.49</v>
      </c>
      <c r="F384" s="31" t="s">
        <v>384</v>
      </c>
      <c r="G384" s="15" t="str">
        <f>VLOOKUP(H384,[1]Segments!$A$2:$C$1000,3,FALSE)</f>
        <v>GENERAL SERVICES</v>
      </c>
      <c r="H384" s="29">
        <v>1004302</v>
      </c>
      <c r="I384" s="29">
        <v>452030</v>
      </c>
      <c r="J384" s="30">
        <v>201.58</v>
      </c>
    </row>
    <row r="385" spans="1:10" ht="15" x14ac:dyDescent="0.2">
      <c r="A385" s="28">
        <v>2028972</v>
      </c>
      <c r="B385" s="33">
        <v>44939</v>
      </c>
      <c r="C385" s="28">
        <v>1968</v>
      </c>
      <c r="D385" s="29" t="s">
        <v>35</v>
      </c>
      <c r="E385" s="30">
        <v>416.49</v>
      </c>
      <c r="F385" s="31" t="s">
        <v>385</v>
      </c>
      <c r="G385" s="15" t="str">
        <f>VLOOKUP(H385,[1]Segments!$A$2:$C$1000,3,FALSE)</f>
        <v>PUBLIC UTILITY</v>
      </c>
      <c r="H385" s="29">
        <v>4004401</v>
      </c>
      <c r="I385" s="29">
        <v>452030</v>
      </c>
      <c r="J385" s="30">
        <v>80.84</v>
      </c>
    </row>
    <row r="386" spans="1:10" ht="15" x14ac:dyDescent="0.2">
      <c r="A386" s="28">
        <v>2028972</v>
      </c>
      <c r="B386" s="33">
        <v>44939</v>
      </c>
      <c r="C386" s="28">
        <v>1968</v>
      </c>
      <c r="D386" s="29" t="s">
        <v>35</v>
      </c>
      <c r="E386" s="30">
        <v>416.49</v>
      </c>
      <c r="F386" s="31" t="s">
        <v>386</v>
      </c>
      <c r="G386" s="15" t="str">
        <f>VLOOKUP(H386,[1]Segments!$A$2:$C$1000,3,FALSE)</f>
        <v>PUBLIC UTILITY</v>
      </c>
      <c r="H386" s="29">
        <v>4004401</v>
      </c>
      <c r="I386" s="29">
        <v>452030</v>
      </c>
      <c r="J386" s="30">
        <v>52.39</v>
      </c>
    </row>
    <row r="387" spans="1:10" ht="15" x14ac:dyDescent="0.2">
      <c r="A387" s="28">
        <v>2028972</v>
      </c>
      <c r="B387" s="33">
        <v>44939</v>
      </c>
      <c r="C387" s="28">
        <v>1968</v>
      </c>
      <c r="D387" s="29" t="s">
        <v>35</v>
      </c>
      <c r="E387" s="30">
        <v>416.49</v>
      </c>
      <c r="F387" s="31" t="s">
        <v>387</v>
      </c>
      <c r="G387" s="15" t="str">
        <f>VLOOKUP(H387,[1]Segments!$A$2:$C$1000,3,FALSE)</f>
        <v>SHERIFF</v>
      </c>
      <c r="H387" s="29">
        <v>1003102</v>
      </c>
      <c r="I387" s="29">
        <v>452030</v>
      </c>
      <c r="J387" s="30">
        <v>81.680000000000007</v>
      </c>
    </row>
    <row r="388" spans="1:10" ht="15" x14ac:dyDescent="0.2">
      <c r="A388" s="28">
        <v>2028973</v>
      </c>
      <c r="B388" s="33">
        <v>44939</v>
      </c>
      <c r="C388" s="28">
        <v>3021</v>
      </c>
      <c r="D388" s="29" t="s">
        <v>64</v>
      </c>
      <c r="E388" s="30">
        <v>3213.73</v>
      </c>
      <c r="F388" s="31" t="s">
        <v>388</v>
      </c>
      <c r="G388" s="15" t="str">
        <f>VLOOKUP(H388,[1]Segments!$A$2:$C$1000,3,FALSE)</f>
        <v>INFORMATION SYSTEMS</v>
      </c>
      <c r="H388" s="29">
        <v>1001220</v>
      </c>
      <c r="I388" s="29">
        <v>452030</v>
      </c>
      <c r="J388" s="30">
        <v>1597.82</v>
      </c>
    </row>
    <row r="389" spans="1:10" ht="15" x14ac:dyDescent="0.2">
      <c r="A389" s="28">
        <v>2028973</v>
      </c>
      <c r="B389" s="33">
        <v>44939</v>
      </c>
      <c r="C389" s="28">
        <v>3021</v>
      </c>
      <c r="D389" s="29" t="s">
        <v>64</v>
      </c>
      <c r="E389" s="30">
        <v>3213.73</v>
      </c>
      <c r="F389" s="31" t="s">
        <v>388</v>
      </c>
      <c r="G389" s="15" t="str">
        <f>VLOOKUP(H389,[1]Segments!$A$2:$C$1000,3,FALSE)</f>
        <v>EMERGENCY TECHNOLOGY SVC</v>
      </c>
      <c r="H389" s="29">
        <v>1003558</v>
      </c>
      <c r="I389" s="29">
        <v>452030</v>
      </c>
      <c r="J389" s="30">
        <v>1615.91</v>
      </c>
    </row>
    <row r="390" spans="1:10" ht="15" x14ac:dyDescent="0.2">
      <c r="A390" s="28">
        <v>2028974</v>
      </c>
      <c r="B390" s="33">
        <v>44939</v>
      </c>
      <c r="C390" s="28">
        <v>61</v>
      </c>
      <c r="D390" s="29" t="s">
        <v>55</v>
      </c>
      <c r="E390" s="30">
        <v>13962.44</v>
      </c>
      <c r="F390" s="31">
        <v>9924090952</v>
      </c>
      <c r="G390" s="15" t="str">
        <f>VLOOKUP(H390,[1]Segments!$A$2:$C$1000,3,FALSE)</f>
        <v>PUBLIC UTILITY</v>
      </c>
      <c r="H390" s="29">
        <v>4004401</v>
      </c>
      <c r="I390" s="29">
        <v>452100</v>
      </c>
      <c r="J390" s="30">
        <v>2068.4</v>
      </c>
    </row>
    <row r="391" spans="1:10" ht="15" x14ac:dyDescent="0.2">
      <c r="A391" s="28">
        <v>2028974</v>
      </c>
      <c r="B391" s="33">
        <v>44939</v>
      </c>
      <c r="C391" s="28">
        <v>61</v>
      </c>
      <c r="D391" s="29" t="s">
        <v>55</v>
      </c>
      <c r="E391" s="30">
        <v>13962.44</v>
      </c>
      <c r="F391" s="31">
        <v>9924090952</v>
      </c>
      <c r="G391" s="15" t="str">
        <f>VLOOKUP(H391,[1]Segments!$A$2:$C$1000,3,FALSE)</f>
        <v>TREASURER</v>
      </c>
      <c r="H391" s="29">
        <v>1001213</v>
      </c>
      <c r="I391" s="29">
        <v>452100</v>
      </c>
      <c r="J391" s="30">
        <v>135.49</v>
      </c>
    </row>
    <row r="392" spans="1:10" ht="15" x14ac:dyDescent="0.2">
      <c r="A392" s="28">
        <v>2028974</v>
      </c>
      <c r="B392" s="33">
        <v>44939</v>
      </c>
      <c r="C392" s="28">
        <v>61</v>
      </c>
      <c r="D392" s="29" t="s">
        <v>55</v>
      </c>
      <c r="E392" s="30">
        <v>13962.44</v>
      </c>
      <c r="F392" s="31">
        <v>9924090952</v>
      </c>
      <c r="G392" s="15" t="str">
        <f>VLOOKUP(H392,[1]Segments!$A$2:$C$1000,3,FALSE)</f>
        <v>GENERAL FUND</v>
      </c>
      <c r="H392" s="29">
        <v>100</v>
      </c>
      <c r="I392" s="29">
        <v>102504</v>
      </c>
      <c r="J392" s="30">
        <v>852</v>
      </c>
    </row>
    <row r="393" spans="1:10" ht="15" x14ac:dyDescent="0.2">
      <c r="A393" s="28">
        <v>2028974</v>
      </c>
      <c r="B393" s="33">
        <v>44939</v>
      </c>
      <c r="C393" s="28">
        <v>61</v>
      </c>
      <c r="D393" s="29" t="s">
        <v>55</v>
      </c>
      <c r="E393" s="30">
        <v>13962.44</v>
      </c>
      <c r="F393" s="31">
        <v>9924090952</v>
      </c>
      <c r="G393" s="15" t="str">
        <f>VLOOKUP(H393,[1]Segments!$A$2:$C$1000,3,FALSE)</f>
        <v>REGISTRAR</v>
      </c>
      <c r="H393" s="29">
        <v>1001302</v>
      </c>
      <c r="I393" s="29">
        <v>452100</v>
      </c>
      <c r="J393" s="30">
        <v>88.73</v>
      </c>
    </row>
    <row r="394" spans="1:10" ht="15" x14ac:dyDescent="0.2">
      <c r="A394" s="28">
        <v>2028974</v>
      </c>
      <c r="B394" s="33">
        <v>44939</v>
      </c>
      <c r="C394" s="28">
        <v>61</v>
      </c>
      <c r="D394" s="29" t="s">
        <v>55</v>
      </c>
      <c r="E394" s="30">
        <v>13962.44</v>
      </c>
      <c r="F394" s="31">
        <v>9924090952</v>
      </c>
      <c r="G394" s="15" t="str">
        <f>VLOOKUP(H394,[1]Segments!$A$2:$C$1000,3,FALSE)</f>
        <v>PLANNING</v>
      </c>
      <c r="H394" s="29">
        <v>1008101</v>
      </c>
      <c r="I394" s="29">
        <v>452100</v>
      </c>
      <c r="J394" s="30">
        <v>201.17</v>
      </c>
    </row>
    <row r="395" spans="1:10" ht="15" x14ac:dyDescent="0.2">
      <c r="A395" s="28">
        <v>2028974</v>
      </c>
      <c r="B395" s="33">
        <v>44939</v>
      </c>
      <c r="C395" s="28">
        <v>61</v>
      </c>
      <c r="D395" s="29" t="s">
        <v>55</v>
      </c>
      <c r="E395" s="30">
        <v>13962.44</v>
      </c>
      <c r="F395" s="31">
        <v>9924090952</v>
      </c>
      <c r="G395" s="15" t="str">
        <f>VLOOKUP(H395,[1]Segments!$A$2:$C$1000,3,FALSE)</f>
        <v>PARKS &amp; RECREATION</v>
      </c>
      <c r="H395" s="29">
        <v>1007104</v>
      </c>
      <c r="I395" s="29">
        <v>452100</v>
      </c>
      <c r="J395" s="30">
        <v>566.79</v>
      </c>
    </row>
    <row r="396" spans="1:10" ht="15" x14ac:dyDescent="0.2">
      <c r="A396" s="28">
        <v>2028974</v>
      </c>
      <c r="B396" s="33">
        <v>44939</v>
      </c>
      <c r="C396" s="28">
        <v>61</v>
      </c>
      <c r="D396" s="29" t="s">
        <v>55</v>
      </c>
      <c r="E396" s="30">
        <v>13962.44</v>
      </c>
      <c r="F396" s="31">
        <v>9924090952</v>
      </c>
      <c r="G396" s="15" t="str">
        <f>VLOOKUP(H396,[1]Segments!$A$2:$C$1000,3,FALSE)</f>
        <v>INFORMATION SYSTEMS</v>
      </c>
      <c r="H396" s="29">
        <v>1001220</v>
      </c>
      <c r="I396" s="29">
        <v>452100</v>
      </c>
      <c r="J396" s="30">
        <v>257.39</v>
      </c>
    </row>
    <row r="397" spans="1:10" ht="15" x14ac:dyDescent="0.2">
      <c r="A397" s="28">
        <v>2028974</v>
      </c>
      <c r="B397" s="33">
        <v>44939</v>
      </c>
      <c r="C397" s="28">
        <v>61</v>
      </c>
      <c r="D397" s="29" t="s">
        <v>55</v>
      </c>
      <c r="E397" s="30">
        <v>13962.44</v>
      </c>
      <c r="F397" s="31">
        <v>9924090952</v>
      </c>
      <c r="G397" s="15" t="str">
        <f>VLOOKUP(H397,[1]Segments!$A$2:$C$1000,3,FALSE)</f>
        <v>HUMAN RESOURCES</v>
      </c>
      <c r="H397" s="29">
        <v>1001205</v>
      </c>
      <c r="I397" s="29">
        <v>452100</v>
      </c>
      <c r="J397" s="30">
        <v>40.299999999999997</v>
      </c>
    </row>
    <row r="398" spans="1:10" ht="15" x14ac:dyDescent="0.2">
      <c r="A398" s="28">
        <v>2028974</v>
      </c>
      <c r="B398" s="33">
        <v>44939</v>
      </c>
      <c r="C398" s="28">
        <v>61</v>
      </c>
      <c r="D398" s="29" t="s">
        <v>55</v>
      </c>
      <c r="E398" s="30">
        <v>13962.44</v>
      </c>
      <c r="F398" s="31">
        <v>9924090952</v>
      </c>
      <c r="G398" s="15" t="str">
        <f>VLOOKUP(H398,[1]Segments!$A$2:$C$1000,3,FALSE)</f>
        <v>HENRICO COST SHARING EGPS</v>
      </c>
      <c r="H398" s="29">
        <v>4004404</v>
      </c>
      <c r="I398" s="29">
        <v>452100</v>
      </c>
      <c r="J398" s="30">
        <v>128.44999999999999</v>
      </c>
    </row>
    <row r="399" spans="1:10" ht="15" x14ac:dyDescent="0.2">
      <c r="A399" s="28">
        <v>2028974</v>
      </c>
      <c r="B399" s="33">
        <v>44939</v>
      </c>
      <c r="C399" s="28">
        <v>61</v>
      </c>
      <c r="D399" s="29" t="s">
        <v>55</v>
      </c>
      <c r="E399" s="30">
        <v>13962.44</v>
      </c>
      <c r="F399" s="31">
        <v>9924090952</v>
      </c>
      <c r="G399" s="15" t="str">
        <f>VLOOKUP(H399,[1]Segments!$A$2:$C$1000,3,FALSE)</f>
        <v>GENERAL SERVICES</v>
      </c>
      <c r="H399" s="29">
        <v>1004302</v>
      </c>
      <c r="I399" s="29">
        <v>452100</v>
      </c>
      <c r="J399" s="30">
        <v>251.75</v>
      </c>
    </row>
    <row r="400" spans="1:10" ht="15" x14ac:dyDescent="0.2">
      <c r="A400" s="28">
        <v>2028974</v>
      </c>
      <c r="B400" s="33">
        <v>44939</v>
      </c>
      <c r="C400" s="28">
        <v>61</v>
      </c>
      <c r="D400" s="29" t="s">
        <v>55</v>
      </c>
      <c r="E400" s="30">
        <v>13962.44</v>
      </c>
      <c r="F400" s="31">
        <v>9924090952</v>
      </c>
      <c r="G400" s="15" t="str">
        <f>VLOOKUP(H400,[1]Segments!$A$2:$C$1000,3,FALSE)</f>
        <v>ECONOMIC DEVELOPMENT</v>
      </c>
      <c r="H400" s="29">
        <v>1008105</v>
      </c>
      <c r="I400" s="29">
        <v>452100</v>
      </c>
      <c r="J400" s="30">
        <v>432.46</v>
      </c>
    </row>
    <row r="401" spans="1:10" ht="15" x14ac:dyDescent="0.2">
      <c r="A401" s="28">
        <v>2028974</v>
      </c>
      <c r="B401" s="33">
        <v>44939</v>
      </c>
      <c r="C401" s="28">
        <v>61</v>
      </c>
      <c r="D401" s="29" t="s">
        <v>55</v>
      </c>
      <c r="E401" s="30">
        <v>13962.44</v>
      </c>
      <c r="F401" s="31">
        <v>9924090952</v>
      </c>
      <c r="G401" s="15" t="str">
        <f>VLOOKUP(H401,[1]Segments!$A$2:$C$1000,3,FALSE)</f>
        <v>ENVIRONMENTAL</v>
      </c>
      <c r="H401" s="29">
        <v>1008103</v>
      </c>
      <c r="I401" s="29">
        <v>452100</v>
      </c>
      <c r="J401" s="30">
        <v>200.63</v>
      </c>
    </row>
    <row r="402" spans="1:10" ht="15" x14ac:dyDescent="0.2">
      <c r="A402" s="28">
        <v>2028974</v>
      </c>
      <c r="B402" s="33">
        <v>44939</v>
      </c>
      <c r="C402" s="28">
        <v>61</v>
      </c>
      <c r="D402" s="29" t="s">
        <v>55</v>
      </c>
      <c r="E402" s="30">
        <v>13962.44</v>
      </c>
      <c r="F402" s="31">
        <v>9924090952</v>
      </c>
      <c r="G402" s="15" t="str">
        <f>VLOOKUP(H402,[1]Segments!$A$2:$C$1000,3,FALSE)</f>
        <v>OCS ADMIN</v>
      </c>
      <c r="H402" s="29">
        <v>5705701</v>
      </c>
      <c r="I402" s="29">
        <v>452100</v>
      </c>
      <c r="J402" s="30">
        <v>40.299999999999997</v>
      </c>
    </row>
    <row r="403" spans="1:10" ht="15" x14ac:dyDescent="0.2">
      <c r="A403" s="28">
        <v>2028974</v>
      </c>
      <c r="B403" s="33">
        <v>44939</v>
      </c>
      <c r="C403" s="28">
        <v>61</v>
      </c>
      <c r="D403" s="29" t="s">
        <v>55</v>
      </c>
      <c r="E403" s="30">
        <v>13962.44</v>
      </c>
      <c r="F403" s="31">
        <v>9924090952</v>
      </c>
      <c r="G403" s="15" t="str">
        <f>VLOOKUP(H403,[1]Segments!$A$2:$C$1000,3,FALSE)</f>
        <v>COUNTY ATTORNEY</v>
      </c>
      <c r="H403" s="29">
        <v>1001204</v>
      </c>
      <c r="I403" s="29">
        <v>452100</v>
      </c>
      <c r="J403" s="30">
        <v>85.6</v>
      </c>
    </row>
    <row r="404" spans="1:10" ht="15" x14ac:dyDescent="0.2">
      <c r="A404" s="28">
        <v>2028974</v>
      </c>
      <c r="B404" s="33">
        <v>44939</v>
      </c>
      <c r="C404" s="28">
        <v>61</v>
      </c>
      <c r="D404" s="29" t="s">
        <v>55</v>
      </c>
      <c r="E404" s="30">
        <v>13962.44</v>
      </c>
      <c r="F404" s="31">
        <v>9924090952</v>
      </c>
      <c r="G404" s="15" t="str">
        <f>VLOOKUP(H404,[1]Segments!$A$2:$C$1000,3,FALSE)</f>
        <v>CORRECTION/DETENTION/TRAINING</v>
      </c>
      <c r="H404" s="29">
        <v>1003304</v>
      </c>
      <c r="I404" s="29">
        <v>452100</v>
      </c>
      <c r="J404" s="30">
        <v>48.43</v>
      </c>
    </row>
    <row r="405" spans="1:10" ht="15" x14ac:dyDescent="0.2">
      <c r="A405" s="28">
        <v>2028974</v>
      </c>
      <c r="B405" s="33">
        <v>44939</v>
      </c>
      <c r="C405" s="28">
        <v>61</v>
      </c>
      <c r="D405" s="29" t="s">
        <v>55</v>
      </c>
      <c r="E405" s="30">
        <v>13962.44</v>
      </c>
      <c r="F405" s="31">
        <v>9924090952</v>
      </c>
      <c r="G405" s="15" t="str">
        <f>VLOOKUP(H405,[1]Segments!$A$2:$C$1000,3,FALSE)</f>
        <v>CONVENIENCE CENTER</v>
      </c>
      <c r="H405" s="29">
        <v>1004204</v>
      </c>
      <c r="I405" s="29">
        <v>452100</v>
      </c>
      <c r="J405" s="30">
        <v>40.299999999999997</v>
      </c>
    </row>
    <row r="406" spans="1:10" ht="15" x14ac:dyDescent="0.2">
      <c r="A406" s="28">
        <v>2028974</v>
      </c>
      <c r="B406" s="33">
        <v>44939</v>
      </c>
      <c r="C406" s="28">
        <v>61</v>
      </c>
      <c r="D406" s="29" t="s">
        <v>55</v>
      </c>
      <c r="E406" s="30">
        <v>13962.44</v>
      </c>
      <c r="F406" s="31">
        <v>9924090952</v>
      </c>
      <c r="G406" s="15" t="str">
        <f>VLOOKUP(H406,[1]Segments!$A$2:$C$1000,3,FALSE)</f>
        <v>COMMUNITY DEVELOPMENT</v>
      </c>
      <c r="H406" s="29">
        <v>1008100</v>
      </c>
      <c r="I406" s="29">
        <v>452100</v>
      </c>
      <c r="J406" s="30">
        <v>110.61</v>
      </c>
    </row>
    <row r="407" spans="1:10" ht="15" x14ac:dyDescent="0.2">
      <c r="A407" s="28">
        <v>2028974</v>
      </c>
      <c r="B407" s="33">
        <v>44939</v>
      </c>
      <c r="C407" s="28">
        <v>61</v>
      </c>
      <c r="D407" s="29" t="s">
        <v>55</v>
      </c>
      <c r="E407" s="30">
        <v>13962.44</v>
      </c>
      <c r="F407" s="31">
        <v>9924090952</v>
      </c>
      <c r="G407" s="15" t="str">
        <f>VLOOKUP(H407,[1]Segments!$A$2:$C$1000,3,FALSE)</f>
        <v>COMMISSIONER OF REVENUE</v>
      </c>
      <c r="H407" s="29">
        <v>1001209</v>
      </c>
      <c r="I407" s="29">
        <v>452100</v>
      </c>
      <c r="J407" s="30">
        <v>45.3</v>
      </c>
    </row>
    <row r="408" spans="1:10" ht="15" x14ac:dyDescent="0.2">
      <c r="A408" s="28">
        <v>2028974</v>
      </c>
      <c r="B408" s="33">
        <v>44939</v>
      </c>
      <c r="C408" s="28">
        <v>61</v>
      </c>
      <c r="D408" s="29" t="s">
        <v>55</v>
      </c>
      <c r="E408" s="30">
        <v>13962.44</v>
      </c>
      <c r="F408" s="31">
        <v>9924090952</v>
      </c>
      <c r="G408" s="15" t="str">
        <f>VLOOKUP(H408,[1]Segments!$A$2:$C$1000,3,FALSE)</f>
        <v>CIRCUIT COURT</v>
      </c>
      <c r="H408" s="29">
        <v>1002101</v>
      </c>
      <c r="I408" s="29">
        <v>452100</v>
      </c>
      <c r="J408" s="30">
        <v>193.66</v>
      </c>
    </row>
    <row r="409" spans="1:10" ht="15" x14ac:dyDescent="0.2">
      <c r="A409" s="28">
        <v>2028974</v>
      </c>
      <c r="B409" s="33">
        <v>44939</v>
      </c>
      <c r="C409" s="28">
        <v>61</v>
      </c>
      <c r="D409" s="29" t="s">
        <v>55</v>
      </c>
      <c r="E409" s="30">
        <v>13962.44</v>
      </c>
      <c r="F409" s="31">
        <v>9924090952</v>
      </c>
      <c r="G409" s="15" t="str">
        <f>VLOOKUP(H409,[1]Segments!$A$2:$C$1000,3,FALSE)</f>
        <v>BUILDING INSPECTIONS</v>
      </c>
      <c r="H409" s="29">
        <v>1003401</v>
      </c>
      <c r="I409" s="29">
        <v>452100</v>
      </c>
      <c r="J409" s="30">
        <v>755.34</v>
      </c>
    </row>
    <row r="410" spans="1:10" ht="15" x14ac:dyDescent="0.2">
      <c r="A410" s="28">
        <v>2028974</v>
      </c>
      <c r="B410" s="33">
        <v>44939</v>
      </c>
      <c r="C410" s="28">
        <v>61</v>
      </c>
      <c r="D410" s="29" t="s">
        <v>55</v>
      </c>
      <c r="E410" s="30">
        <v>13962.44</v>
      </c>
      <c r="F410" s="31">
        <v>9924090952</v>
      </c>
      <c r="G410" s="15" t="str">
        <f>VLOOKUP(H410,[1]Segments!$A$2:$C$1000,3,FALSE)</f>
        <v>GENERAL SERVICES</v>
      </c>
      <c r="H410" s="29">
        <v>1004302</v>
      </c>
      <c r="I410" s="29">
        <v>452100</v>
      </c>
      <c r="J410" s="30">
        <v>385.13</v>
      </c>
    </row>
    <row r="411" spans="1:10" ht="15" x14ac:dyDescent="0.2">
      <c r="A411" s="28">
        <v>2028974</v>
      </c>
      <c r="B411" s="33">
        <v>44939</v>
      </c>
      <c r="C411" s="28">
        <v>61</v>
      </c>
      <c r="D411" s="29" t="s">
        <v>55</v>
      </c>
      <c r="E411" s="30">
        <v>13962.44</v>
      </c>
      <c r="F411" s="31">
        <v>9924090952</v>
      </c>
      <c r="G411" s="15" t="str">
        <f>VLOOKUP(H411,[1]Segments!$A$2:$C$1000,3,FALSE)</f>
        <v>BOARD OF SUPERVISORS</v>
      </c>
      <c r="H411" s="29">
        <v>1001101</v>
      </c>
      <c r="I411" s="29">
        <v>452100</v>
      </c>
      <c r="J411" s="30">
        <v>250.92</v>
      </c>
    </row>
    <row r="412" spans="1:10" ht="15" x14ac:dyDescent="0.2">
      <c r="A412" s="28">
        <v>2028974</v>
      </c>
      <c r="B412" s="33">
        <v>44939</v>
      </c>
      <c r="C412" s="28">
        <v>61</v>
      </c>
      <c r="D412" s="29" t="s">
        <v>55</v>
      </c>
      <c r="E412" s="30">
        <v>13962.44</v>
      </c>
      <c r="F412" s="31">
        <v>9924090952</v>
      </c>
      <c r="G412" s="15" t="str">
        <f>VLOOKUP(H412,[1]Segments!$A$2:$C$1000,3,FALSE)</f>
        <v>COUNTY ASSESSOR</v>
      </c>
      <c r="H412" s="29">
        <v>1001210</v>
      </c>
      <c r="I412" s="29">
        <v>452100</v>
      </c>
      <c r="J412" s="30">
        <v>50.3</v>
      </c>
    </row>
    <row r="413" spans="1:10" ht="15" x14ac:dyDescent="0.2">
      <c r="A413" s="28">
        <v>2028974</v>
      </c>
      <c r="B413" s="33">
        <v>44939</v>
      </c>
      <c r="C413" s="28">
        <v>61</v>
      </c>
      <c r="D413" s="29" t="s">
        <v>55</v>
      </c>
      <c r="E413" s="30">
        <v>13962.44</v>
      </c>
      <c r="F413" s="31">
        <v>9924090952</v>
      </c>
      <c r="G413" s="15" t="str">
        <f>VLOOKUP(H413,[1]Segments!$A$2:$C$1000,3,FALSE)</f>
        <v>ANIMAL PROTECTION</v>
      </c>
      <c r="H413" s="29">
        <v>1003501</v>
      </c>
      <c r="I413" s="29">
        <v>452100</v>
      </c>
      <c r="J413" s="30">
        <v>354.63</v>
      </c>
    </row>
    <row r="414" spans="1:10" ht="15" x14ac:dyDescent="0.2">
      <c r="A414" s="28">
        <v>2028974</v>
      </c>
      <c r="B414" s="33">
        <v>44939</v>
      </c>
      <c r="C414" s="28">
        <v>61</v>
      </c>
      <c r="D414" s="29" t="s">
        <v>55</v>
      </c>
      <c r="E414" s="30">
        <v>13962.44</v>
      </c>
      <c r="F414" s="31">
        <v>9924090952</v>
      </c>
      <c r="G414" s="15" t="str">
        <f>VLOOKUP(H414,[1]Segments!$A$2:$C$1000,3,FALSE)</f>
        <v>COUNTY ADMINISTRATOR</v>
      </c>
      <c r="H414" s="29">
        <v>1001201</v>
      </c>
      <c r="I414" s="29">
        <v>452100</v>
      </c>
      <c r="J414" s="30">
        <v>256.51</v>
      </c>
    </row>
    <row r="415" spans="1:10" ht="15" x14ac:dyDescent="0.2">
      <c r="A415" s="28">
        <v>2028974</v>
      </c>
      <c r="B415" s="33">
        <v>44939</v>
      </c>
      <c r="C415" s="28">
        <v>61</v>
      </c>
      <c r="D415" s="29" t="s">
        <v>55</v>
      </c>
      <c r="E415" s="30">
        <v>13962.44</v>
      </c>
      <c r="F415" s="31">
        <v>9924090953</v>
      </c>
      <c r="G415" s="15" t="str">
        <f>VLOOKUP(H415,[1]Segments!$A$2:$C$1000,3,FALSE)</f>
        <v>EMERGENCY TECHNOLOGY SVC</v>
      </c>
      <c r="H415" s="29">
        <v>1003558</v>
      </c>
      <c r="I415" s="29">
        <v>452100</v>
      </c>
      <c r="J415" s="30">
        <v>6121.85</v>
      </c>
    </row>
    <row r="416" spans="1:10" ht="15" x14ac:dyDescent="0.2">
      <c r="A416" s="28">
        <v>2028975</v>
      </c>
      <c r="B416" s="33">
        <v>44939</v>
      </c>
      <c r="C416" s="28">
        <v>1586</v>
      </c>
      <c r="D416" s="29" t="s">
        <v>102</v>
      </c>
      <c r="E416" s="30">
        <v>170</v>
      </c>
      <c r="F416" s="31" t="s">
        <v>389</v>
      </c>
      <c r="G416" s="15" t="str">
        <f>VLOOKUP(H416,[1]Segments!$A$2:$C$1000,3,FALSE)</f>
        <v>GENERAL SERVICES</v>
      </c>
      <c r="H416" s="29">
        <v>1004302</v>
      </c>
      <c r="I416" s="29">
        <v>430060</v>
      </c>
      <c r="J416" s="30">
        <v>170</v>
      </c>
    </row>
    <row r="417" spans="1:10" ht="15" x14ac:dyDescent="0.2">
      <c r="A417" s="28">
        <v>2028976</v>
      </c>
      <c r="B417" s="33">
        <v>44939</v>
      </c>
      <c r="C417" s="28">
        <v>3107</v>
      </c>
      <c r="D417" s="29" t="s">
        <v>36</v>
      </c>
      <c r="E417" s="30">
        <v>587</v>
      </c>
      <c r="F417" s="31" t="s">
        <v>390</v>
      </c>
      <c r="G417" s="15" t="str">
        <f>VLOOKUP(H417,[1]Segments!$A$2:$C$1000,3,FALSE)</f>
        <v>ANIMAL PROTECTION</v>
      </c>
      <c r="H417" s="29">
        <v>1003501</v>
      </c>
      <c r="I417" s="29">
        <v>430009</v>
      </c>
      <c r="J417" s="30">
        <v>128</v>
      </c>
    </row>
    <row r="418" spans="1:10" ht="15" x14ac:dyDescent="0.2">
      <c r="A418" s="28">
        <v>2028976</v>
      </c>
      <c r="B418" s="33">
        <v>44939</v>
      </c>
      <c r="C418" s="28">
        <v>3107</v>
      </c>
      <c r="D418" s="29" t="s">
        <v>36</v>
      </c>
      <c r="E418" s="30">
        <v>587</v>
      </c>
      <c r="F418" s="31" t="s">
        <v>391</v>
      </c>
      <c r="G418" s="15" t="str">
        <f>VLOOKUP(H418,[1]Segments!$A$2:$C$1000,3,FALSE)</f>
        <v>FIRE &amp; RESCUE</v>
      </c>
      <c r="H418" s="29">
        <v>1003202</v>
      </c>
      <c r="I418" s="29">
        <v>430009</v>
      </c>
      <c r="J418" s="30">
        <v>36</v>
      </c>
    </row>
    <row r="419" spans="1:10" ht="15" x14ac:dyDescent="0.2">
      <c r="A419" s="28">
        <v>2028976</v>
      </c>
      <c r="B419" s="33">
        <v>44939</v>
      </c>
      <c r="C419" s="28">
        <v>3107</v>
      </c>
      <c r="D419" s="29" t="s">
        <v>36</v>
      </c>
      <c r="E419" s="30">
        <v>587</v>
      </c>
      <c r="F419" s="31" t="s">
        <v>392</v>
      </c>
      <c r="G419" s="15" t="str">
        <f>VLOOKUP(H419,[1]Segments!$A$2:$C$1000,3,FALSE)</f>
        <v>FIRE &amp; RESCUE</v>
      </c>
      <c r="H419" s="29">
        <v>1003202</v>
      </c>
      <c r="I419" s="29">
        <v>430009</v>
      </c>
      <c r="J419" s="30">
        <v>70</v>
      </c>
    </row>
    <row r="420" spans="1:10" ht="15" x14ac:dyDescent="0.2">
      <c r="A420" s="28">
        <v>2028976</v>
      </c>
      <c r="B420" s="33">
        <v>44939</v>
      </c>
      <c r="C420" s="28">
        <v>3107</v>
      </c>
      <c r="D420" s="29" t="s">
        <v>36</v>
      </c>
      <c r="E420" s="30">
        <v>587</v>
      </c>
      <c r="F420" s="31" t="s">
        <v>393</v>
      </c>
      <c r="G420" s="15" t="str">
        <f>VLOOKUP(H420,[1]Segments!$A$2:$C$1000,3,FALSE)</f>
        <v>FIRE &amp; RESCUE</v>
      </c>
      <c r="H420" s="29">
        <v>1003202</v>
      </c>
      <c r="I420" s="29">
        <v>430470</v>
      </c>
      <c r="J420" s="30">
        <v>69</v>
      </c>
    </row>
    <row r="421" spans="1:10" ht="15" x14ac:dyDescent="0.2">
      <c r="A421" s="28">
        <v>2028976</v>
      </c>
      <c r="B421" s="33">
        <v>44939</v>
      </c>
      <c r="C421" s="28">
        <v>3107</v>
      </c>
      <c r="D421" s="29" t="s">
        <v>36</v>
      </c>
      <c r="E421" s="30">
        <v>587</v>
      </c>
      <c r="F421" s="31" t="s">
        <v>394</v>
      </c>
      <c r="G421" s="15" t="str">
        <f>VLOOKUP(H421,[1]Segments!$A$2:$C$1000,3,FALSE)</f>
        <v>FIRE &amp; RESCUE</v>
      </c>
      <c r="H421" s="29">
        <v>1003202</v>
      </c>
      <c r="I421" s="29">
        <v>430009</v>
      </c>
      <c r="J421" s="30">
        <v>284</v>
      </c>
    </row>
    <row r="422" spans="1:10" ht="15" x14ac:dyDescent="0.2">
      <c r="A422" s="28">
        <v>2028977</v>
      </c>
      <c r="B422" s="33">
        <v>44939</v>
      </c>
      <c r="C422" s="28">
        <v>3116</v>
      </c>
      <c r="D422" s="29" t="s">
        <v>395</v>
      </c>
      <c r="E422" s="30">
        <v>3834.99</v>
      </c>
      <c r="F422" s="31">
        <v>2105734</v>
      </c>
      <c r="G422" s="15" t="str">
        <f>VLOOKUP(H422,[1]Segments!$A$2:$C$1000,3,FALSE)</f>
        <v>FIRE &amp; RESCUE</v>
      </c>
      <c r="H422" s="29">
        <v>1003202</v>
      </c>
      <c r="I422" s="29">
        <v>460080</v>
      </c>
      <c r="J422" s="30">
        <v>67.17</v>
      </c>
    </row>
    <row r="423" spans="1:10" ht="15" x14ac:dyDescent="0.2">
      <c r="A423" s="28">
        <v>2028977</v>
      </c>
      <c r="B423" s="33">
        <v>44939</v>
      </c>
      <c r="C423" s="28">
        <v>3116</v>
      </c>
      <c r="D423" s="29" t="s">
        <v>395</v>
      </c>
      <c r="E423" s="30">
        <v>3834.99</v>
      </c>
      <c r="F423" s="31">
        <v>2105725</v>
      </c>
      <c r="G423" s="15" t="str">
        <f>VLOOKUP(H423,[1]Segments!$A$2:$C$1000,3,FALSE)</f>
        <v>FIRE &amp; RESCUE</v>
      </c>
      <c r="H423" s="29">
        <v>1003202</v>
      </c>
      <c r="I423" s="29">
        <v>460080</v>
      </c>
      <c r="J423" s="30">
        <v>2585.6799999999998</v>
      </c>
    </row>
    <row r="424" spans="1:10" ht="15" x14ac:dyDescent="0.2">
      <c r="A424" s="28">
        <v>2028977</v>
      </c>
      <c r="B424" s="33">
        <v>44939</v>
      </c>
      <c r="C424" s="28">
        <v>3116</v>
      </c>
      <c r="D424" s="29" t="s">
        <v>395</v>
      </c>
      <c r="E424" s="30">
        <v>3834.99</v>
      </c>
      <c r="F424" s="31">
        <v>2105748</v>
      </c>
      <c r="G424" s="15" t="str">
        <f>VLOOKUP(H424,[1]Segments!$A$2:$C$1000,3,FALSE)</f>
        <v>FIRE &amp; RESCUE</v>
      </c>
      <c r="H424" s="29">
        <v>1003202</v>
      </c>
      <c r="I424" s="29">
        <v>460080</v>
      </c>
      <c r="J424" s="30">
        <v>1182.1400000000001</v>
      </c>
    </row>
    <row r="425" spans="1:10" ht="15" x14ac:dyDescent="0.2">
      <c r="A425" s="28">
        <v>2028978</v>
      </c>
      <c r="B425" s="33">
        <v>44939</v>
      </c>
      <c r="C425" s="28">
        <v>1595</v>
      </c>
      <c r="D425" s="29" t="s">
        <v>396</v>
      </c>
      <c r="E425" s="30">
        <v>3420</v>
      </c>
      <c r="F425" s="31" t="s">
        <v>397</v>
      </c>
      <c r="G425" s="15" t="str">
        <f>VLOOKUP(H425,[1]Segments!$A$2:$C$1000,3,FALSE)</f>
        <v>GROUNDS MANAGEMENT</v>
      </c>
      <c r="H425" s="29">
        <v>1004304</v>
      </c>
      <c r="I425" s="29">
        <v>454040</v>
      </c>
      <c r="J425" s="30">
        <v>1500</v>
      </c>
    </row>
    <row r="426" spans="1:10" ht="15" x14ac:dyDescent="0.2">
      <c r="A426" s="28">
        <v>2028978</v>
      </c>
      <c r="B426" s="33">
        <v>44939</v>
      </c>
      <c r="C426" s="28">
        <v>1595</v>
      </c>
      <c r="D426" s="29" t="s">
        <v>396</v>
      </c>
      <c r="E426" s="30">
        <v>3420</v>
      </c>
      <c r="F426" s="31" t="s">
        <v>398</v>
      </c>
      <c r="G426" s="15" t="str">
        <f>VLOOKUP(H426,[1]Segments!$A$2:$C$1000,3,FALSE)</f>
        <v>GROUNDS MANAGEMENT</v>
      </c>
      <c r="H426" s="29">
        <v>1004304</v>
      </c>
      <c r="I426" s="29">
        <v>454040</v>
      </c>
      <c r="J426" s="30">
        <v>1920</v>
      </c>
    </row>
    <row r="427" spans="1:10" ht="15" x14ac:dyDescent="0.2">
      <c r="A427" s="28">
        <v>2029009</v>
      </c>
      <c r="B427" s="33">
        <v>44946</v>
      </c>
      <c r="C427" s="28">
        <v>3545</v>
      </c>
      <c r="D427" s="29" t="s">
        <v>399</v>
      </c>
      <c r="E427" s="30">
        <v>33.520000000000003</v>
      </c>
      <c r="F427" s="31">
        <v>7935301014403</v>
      </c>
      <c r="G427" s="15" t="str">
        <f>VLOOKUP(H427,[1]Segments!$A$2:$C$1000,3,FALSE)</f>
        <v>CONVENIENCE CENTER</v>
      </c>
      <c r="H427" s="29">
        <v>1004204</v>
      </c>
      <c r="I427" s="29">
        <v>460007</v>
      </c>
      <c r="J427" s="30">
        <v>33.520000000000003</v>
      </c>
    </row>
    <row r="428" spans="1:10" ht="15" x14ac:dyDescent="0.2">
      <c r="A428" s="28">
        <v>2029010</v>
      </c>
      <c r="B428" s="33">
        <v>44946</v>
      </c>
      <c r="C428" s="28">
        <v>1386</v>
      </c>
      <c r="D428" s="29" t="s">
        <v>400</v>
      </c>
      <c r="E428" s="30">
        <v>481.92</v>
      </c>
      <c r="F428" s="31" t="s">
        <v>401</v>
      </c>
      <c r="G428" s="15" t="str">
        <f>VLOOKUP(H428,[1]Segments!$A$2:$C$1000,3,FALSE)</f>
        <v>GENERAL SERVICES</v>
      </c>
      <c r="H428" s="29">
        <v>1004302</v>
      </c>
      <c r="I428" s="29">
        <v>460007</v>
      </c>
      <c r="J428" s="30">
        <v>481.92</v>
      </c>
    </row>
    <row r="429" spans="1:10" ht="15" x14ac:dyDescent="0.2">
      <c r="A429" s="28">
        <v>2029011</v>
      </c>
      <c r="B429" s="33">
        <v>44946</v>
      </c>
      <c r="C429" s="28">
        <v>1401</v>
      </c>
      <c r="D429" s="29" t="s">
        <v>402</v>
      </c>
      <c r="E429" s="30">
        <v>36701</v>
      </c>
      <c r="F429" s="31" t="s">
        <v>403</v>
      </c>
      <c r="G429" s="15" t="str">
        <f>VLOOKUP(H429,[1]Segments!$A$2:$C$1000,3,FALSE)</f>
        <v>HENRICO COST SHARING EGPS</v>
      </c>
      <c r="H429" s="29">
        <v>4004404</v>
      </c>
      <c r="I429" s="29">
        <v>430050</v>
      </c>
      <c r="J429" s="30">
        <v>22138</v>
      </c>
    </row>
    <row r="430" spans="1:10" ht="15" x14ac:dyDescent="0.2">
      <c r="A430" s="28">
        <v>2029011</v>
      </c>
      <c r="B430" s="33">
        <v>44946</v>
      </c>
      <c r="C430" s="28">
        <v>1401</v>
      </c>
      <c r="D430" s="29" t="s">
        <v>402</v>
      </c>
      <c r="E430" s="30">
        <v>36701</v>
      </c>
      <c r="F430" s="31" t="s">
        <v>404</v>
      </c>
      <c r="G430" s="15" t="str">
        <f>VLOOKUP(H430,[1]Segments!$A$2:$C$1000,3,FALSE)</f>
        <v>HENRICO COST SHARING EGPS</v>
      </c>
      <c r="H430" s="29">
        <v>4004404</v>
      </c>
      <c r="I430" s="29">
        <v>430050</v>
      </c>
      <c r="J430" s="30">
        <v>11202</v>
      </c>
    </row>
    <row r="431" spans="1:10" ht="15" x14ac:dyDescent="0.2">
      <c r="A431" s="28">
        <v>2029011</v>
      </c>
      <c r="B431" s="33">
        <v>44946</v>
      </c>
      <c r="C431" s="28">
        <v>1401</v>
      </c>
      <c r="D431" s="29" t="s">
        <v>402</v>
      </c>
      <c r="E431" s="30">
        <v>36701</v>
      </c>
      <c r="F431" s="31" t="s">
        <v>405</v>
      </c>
      <c r="G431" s="15" t="str">
        <f>VLOOKUP(H431,[1]Segments!$A$2:$C$1000,3,FALSE)</f>
        <v>HENRICO COST SHARING EGPS</v>
      </c>
      <c r="H431" s="29">
        <v>4004404</v>
      </c>
      <c r="I431" s="29">
        <v>430050</v>
      </c>
      <c r="J431" s="30">
        <v>3361</v>
      </c>
    </row>
    <row r="432" spans="1:10" ht="15" x14ac:dyDescent="0.2">
      <c r="A432" s="28">
        <v>2029012</v>
      </c>
      <c r="B432" s="33">
        <v>44946</v>
      </c>
      <c r="C432" s="28">
        <v>543</v>
      </c>
      <c r="D432" s="29" t="s">
        <v>85</v>
      </c>
      <c r="E432" s="30">
        <v>480</v>
      </c>
      <c r="F432" s="31" t="s">
        <v>406</v>
      </c>
      <c r="G432" s="15" t="str">
        <f>VLOOKUP(H432,[1]Segments!$A$2:$C$1000,3,FALSE)</f>
        <v>ANIMAL PROTECTION</v>
      </c>
      <c r="H432" s="29">
        <v>1003501</v>
      </c>
      <c r="I432" s="29">
        <v>454090</v>
      </c>
      <c r="J432" s="30">
        <v>480</v>
      </c>
    </row>
    <row r="433" spans="1:10" ht="15" x14ac:dyDescent="0.2">
      <c r="A433" s="28">
        <v>2029013</v>
      </c>
      <c r="B433" s="33">
        <v>44946</v>
      </c>
      <c r="C433" s="28">
        <v>1716</v>
      </c>
      <c r="D433" s="29" t="s">
        <v>12</v>
      </c>
      <c r="E433" s="30">
        <v>316.95999999999998</v>
      </c>
      <c r="F433" s="31" t="s">
        <v>407</v>
      </c>
      <c r="G433" s="15" t="str">
        <f>VLOOKUP(H433,[1]Segments!$A$2:$C$1000,3,FALSE)</f>
        <v>HUMAN RESOURCES</v>
      </c>
      <c r="H433" s="29">
        <v>1001205</v>
      </c>
      <c r="I433" s="29">
        <v>454020</v>
      </c>
      <c r="J433" s="30">
        <v>181.55</v>
      </c>
    </row>
    <row r="434" spans="1:10" ht="15" x14ac:dyDescent="0.2">
      <c r="A434" s="28">
        <v>2029013</v>
      </c>
      <c r="B434" s="33">
        <v>44946</v>
      </c>
      <c r="C434" s="28">
        <v>1716</v>
      </c>
      <c r="D434" s="29" t="s">
        <v>12</v>
      </c>
      <c r="E434" s="30">
        <v>316.95999999999998</v>
      </c>
      <c r="F434" s="31" t="s">
        <v>408</v>
      </c>
      <c r="G434" s="15" t="str">
        <f>VLOOKUP(H434,[1]Segments!$A$2:$C$1000,3,FALSE)</f>
        <v>HUMAN RESOURCES</v>
      </c>
      <c r="H434" s="29">
        <v>1001205</v>
      </c>
      <c r="I434" s="29">
        <v>455070</v>
      </c>
      <c r="J434" s="30">
        <v>66.5</v>
      </c>
    </row>
    <row r="435" spans="1:10" ht="15" x14ac:dyDescent="0.2">
      <c r="A435" s="28">
        <v>2029013</v>
      </c>
      <c r="B435" s="33">
        <v>44946</v>
      </c>
      <c r="C435" s="28">
        <v>1716</v>
      </c>
      <c r="D435" s="29" t="s">
        <v>12</v>
      </c>
      <c r="E435" s="30">
        <v>316.95999999999998</v>
      </c>
      <c r="F435" s="31" t="s">
        <v>409</v>
      </c>
      <c r="G435" s="15" t="str">
        <f>VLOOKUP(H435,[1]Segments!$A$2:$C$1000,3,FALSE)</f>
        <v>FIRE &amp; RESCUE</v>
      </c>
      <c r="H435" s="29">
        <v>1003202</v>
      </c>
      <c r="I435" s="29">
        <v>470010</v>
      </c>
      <c r="J435" s="30">
        <v>43.96</v>
      </c>
    </row>
    <row r="436" spans="1:10" ht="15" x14ac:dyDescent="0.2">
      <c r="A436" s="28">
        <v>2029013</v>
      </c>
      <c r="B436" s="33">
        <v>44946</v>
      </c>
      <c r="C436" s="28">
        <v>1716</v>
      </c>
      <c r="D436" s="29" t="s">
        <v>12</v>
      </c>
      <c r="E436" s="30">
        <v>316.95999999999998</v>
      </c>
      <c r="F436" s="31" t="s">
        <v>410</v>
      </c>
      <c r="G436" s="15" t="str">
        <f>VLOOKUP(H436,[1]Segments!$A$2:$C$1000,3,FALSE)</f>
        <v>COMMISSIONER OF REVENUE</v>
      </c>
      <c r="H436" s="29">
        <v>1001209</v>
      </c>
      <c r="I436" s="29">
        <v>454020</v>
      </c>
      <c r="J436" s="30">
        <v>24.95</v>
      </c>
    </row>
    <row r="437" spans="1:10" ht="15" x14ac:dyDescent="0.2">
      <c r="A437" s="28">
        <v>2029014</v>
      </c>
      <c r="B437" s="33">
        <v>44946</v>
      </c>
      <c r="C437" s="28">
        <v>1954</v>
      </c>
      <c r="D437" s="29" t="s">
        <v>250</v>
      </c>
      <c r="E437" s="30">
        <v>8756.02</v>
      </c>
      <c r="F437" s="31">
        <v>61310</v>
      </c>
      <c r="G437" s="15" t="str">
        <f>VLOOKUP(H437,[1]Segments!$A$2:$C$1000,3,FALSE)</f>
        <v>SHERIFF</v>
      </c>
      <c r="H437" s="29">
        <v>1003102</v>
      </c>
      <c r="I437" s="29">
        <v>430009</v>
      </c>
      <c r="J437" s="30">
        <v>294.60000000000002</v>
      </c>
    </row>
    <row r="438" spans="1:10" ht="15" x14ac:dyDescent="0.2">
      <c r="A438" s="28">
        <v>2029014</v>
      </c>
      <c r="B438" s="33">
        <v>44946</v>
      </c>
      <c r="C438" s="28">
        <v>1954</v>
      </c>
      <c r="D438" s="29" t="s">
        <v>250</v>
      </c>
      <c r="E438" s="30">
        <v>8756.02</v>
      </c>
      <c r="F438" s="31">
        <v>61311</v>
      </c>
      <c r="G438" s="15" t="str">
        <f>VLOOKUP(H438,[1]Segments!$A$2:$C$1000,3,FALSE)</f>
        <v>SHERIFF</v>
      </c>
      <c r="H438" s="29">
        <v>1003102</v>
      </c>
      <c r="I438" s="29">
        <v>430009</v>
      </c>
      <c r="J438" s="30">
        <v>120.08</v>
      </c>
    </row>
    <row r="439" spans="1:10" ht="15" x14ac:dyDescent="0.2">
      <c r="A439" s="28">
        <v>2029014</v>
      </c>
      <c r="B439" s="33">
        <v>44946</v>
      </c>
      <c r="C439" s="28">
        <v>1954</v>
      </c>
      <c r="D439" s="29" t="s">
        <v>250</v>
      </c>
      <c r="E439" s="30">
        <v>8756.02</v>
      </c>
      <c r="F439" s="31">
        <v>61312</v>
      </c>
      <c r="G439" s="15" t="str">
        <f>VLOOKUP(H439,[1]Segments!$A$2:$C$1000,3,FALSE)</f>
        <v>SHERIFF COURT RELATED</v>
      </c>
      <c r="H439" s="29">
        <v>1002107</v>
      </c>
      <c r="I439" s="29">
        <v>430009</v>
      </c>
      <c r="J439" s="30">
        <v>94.55</v>
      </c>
    </row>
    <row r="440" spans="1:10" ht="15" x14ac:dyDescent="0.2">
      <c r="A440" s="28">
        <v>2029014</v>
      </c>
      <c r="B440" s="33">
        <v>44946</v>
      </c>
      <c r="C440" s="28">
        <v>1954</v>
      </c>
      <c r="D440" s="29" t="s">
        <v>250</v>
      </c>
      <c r="E440" s="30">
        <v>8756.02</v>
      </c>
      <c r="F440" s="31">
        <v>61099</v>
      </c>
      <c r="G440" s="15" t="str">
        <f>VLOOKUP(H440,[1]Segments!$A$2:$C$1000,3,FALSE)</f>
        <v>SHERIFF</v>
      </c>
      <c r="H440" s="29">
        <v>1003102</v>
      </c>
      <c r="I440" s="29">
        <v>430009</v>
      </c>
      <c r="J440" s="30">
        <v>352.01</v>
      </c>
    </row>
    <row r="441" spans="1:10" ht="15" x14ac:dyDescent="0.2">
      <c r="A441" s="28">
        <v>2029014</v>
      </c>
      <c r="B441" s="33">
        <v>44946</v>
      </c>
      <c r="C441" s="28">
        <v>1954</v>
      </c>
      <c r="D441" s="29" t="s">
        <v>250</v>
      </c>
      <c r="E441" s="30">
        <v>8756.02</v>
      </c>
      <c r="F441" s="31">
        <v>61100</v>
      </c>
      <c r="G441" s="15" t="str">
        <f>VLOOKUP(H441,[1]Segments!$A$2:$C$1000,3,FALSE)</f>
        <v>SHERIFF</v>
      </c>
      <c r="H441" s="29">
        <v>1003102</v>
      </c>
      <c r="I441" s="29">
        <v>430009</v>
      </c>
      <c r="J441" s="30">
        <v>182.17</v>
      </c>
    </row>
    <row r="442" spans="1:10" ht="15" x14ac:dyDescent="0.2">
      <c r="A442" s="28">
        <v>2029014</v>
      </c>
      <c r="B442" s="33">
        <v>44946</v>
      </c>
      <c r="C442" s="28">
        <v>1954</v>
      </c>
      <c r="D442" s="29" t="s">
        <v>250</v>
      </c>
      <c r="E442" s="30">
        <v>8756.02</v>
      </c>
      <c r="F442" s="31">
        <v>61172</v>
      </c>
      <c r="G442" s="15" t="str">
        <f>VLOOKUP(H442,[1]Segments!$A$2:$C$1000,3,FALSE)</f>
        <v>SHERIFF</v>
      </c>
      <c r="H442" s="29">
        <v>1003102</v>
      </c>
      <c r="I442" s="29">
        <v>430009</v>
      </c>
      <c r="J442" s="30">
        <v>89.96</v>
      </c>
    </row>
    <row r="443" spans="1:10" ht="15" x14ac:dyDescent="0.2">
      <c r="A443" s="28">
        <v>2029014</v>
      </c>
      <c r="B443" s="33">
        <v>44946</v>
      </c>
      <c r="C443" s="28">
        <v>1954</v>
      </c>
      <c r="D443" s="29" t="s">
        <v>250</v>
      </c>
      <c r="E443" s="30">
        <v>8756.02</v>
      </c>
      <c r="F443" s="31">
        <v>61101</v>
      </c>
      <c r="G443" s="15" t="str">
        <f>VLOOKUP(H443,[1]Segments!$A$2:$C$1000,3,FALSE)</f>
        <v>SHERIFF</v>
      </c>
      <c r="H443" s="29">
        <v>1003102</v>
      </c>
      <c r="I443" s="29">
        <v>430009</v>
      </c>
      <c r="J443" s="30">
        <v>936.05</v>
      </c>
    </row>
    <row r="444" spans="1:10" ht="15" x14ac:dyDescent="0.2">
      <c r="A444" s="28">
        <v>2029014</v>
      </c>
      <c r="B444" s="33">
        <v>44946</v>
      </c>
      <c r="C444" s="28">
        <v>1954</v>
      </c>
      <c r="D444" s="29" t="s">
        <v>250</v>
      </c>
      <c r="E444" s="30">
        <v>8756.02</v>
      </c>
      <c r="F444" s="31">
        <v>61171</v>
      </c>
      <c r="G444" s="15" t="str">
        <f>VLOOKUP(H444,[1]Segments!$A$2:$C$1000,3,FALSE)</f>
        <v>SHERIFF</v>
      </c>
      <c r="H444" s="29">
        <v>1003102</v>
      </c>
      <c r="I444" s="29">
        <v>430009</v>
      </c>
      <c r="J444" s="30">
        <v>89.96</v>
      </c>
    </row>
    <row r="445" spans="1:10" ht="15" x14ac:dyDescent="0.2">
      <c r="A445" s="28">
        <v>2029014</v>
      </c>
      <c r="B445" s="33">
        <v>44946</v>
      </c>
      <c r="C445" s="28">
        <v>1954</v>
      </c>
      <c r="D445" s="29" t="s">
        <v>250</v>
      </c>
      <c r="E445" s="30">
        <v>8756.02</v>
      </c>
      <c r="F445" s="31">
        <v>6110</v>
      </c>
      <c r="G445" s="15" t="str">
        <f>VLOOKUP(H445,[1]Segments!$A$2:$C$1000,3,FALSE)</f>
        <v>SHERIFF</v>
      </c>
      <c r="H445" s="29">
        <v>1003102</v>
      </c>
      <c r="I445" s="29">
        <v>430009</v>
      </c>
      <c r="J445" s="30">
        <v>125.17</v>
      </c>
    </row>
    <row r="446" spans="1:10" ht="15" x14ac:dyDescent="0.2">
      <c r="A446" s="28">
        <v>2029014</v>
      </c>
      <c r="B446" s="33">
        <v>44946</v>
      </c>
      <c r="C446" s="28">
        <v>1954</v>
      </c>
      <c r="D446" s="29" t="s">
        <v>250</v>
      </c>
      <c r="E446" s="30">
        <v>8756.02</v>
      </c>
      <c r="F446" s="31">
        <v>61102</v>
      </c>
      <c r="G446" s="15" t="str">
        <f>VLOOKUP(H446,[1]Segments!$A$2:$C$1000,3,FALSE)</f>
        <v>SHERIFF COURT RELATED</v>
      </c>
      <c r="H446" s="29">
        <v>1002107</v>
      </c>
      <c r="I446" s="29">
        <v>430009</v>
      </c>
      <c r="J446" s="30">
        <v>1200</v>
      </c>
    </row>
    <row r="447" spans="1:10" ht="15" x14ac:dyDescent="0.2">
      <c r="A447" s="28">
        <v>2029014</v>
      </c>
      <c r="B447" s="33">
        <v>44946</v>
      </c>
      <c r="C447" s="28">
        <v>1954</v>
      </c>
      <c r="D447" s="29" t="s">
        <v>250</v>
      </c>
      <c r="E447" s="30">
        <v>8756.02</v>
      </c>
      <c r="F447" s="31">
        <v>61103</v>
      </c>
      <c r="G447" s="15" t="str">
        <f>VLOOKUP(H447,[1]Segments!$A$2:$C$1000,3,FALSE)</f>
        <v>SHERIFF</v>
      </c>
      <c r="H447" s="29">
        <v>1003102</v>
      </c>
      <c r="I447" s="29">
        <v>430009</v>
      </c>
      <c r="J447" s="30">
        <v>460.05</v>
      </c>
    </row>
    <row r="448" spans="1:10" ht="15" x14ac:dyDescent="0.2">
      <c r="A448" s="28">
        <v>2029014</v>
      </c>
      <c r="B448" s="33">
        <v>44946</v>
      </c>
      <c r="C448" s="28">
        <v>1954</v>
      </c>
      <c r="D448" s="29" t="s">
        <v>250</v>
      </c>
      <c r="E448" s="30">
        <v>8756.02</v>
      </c>
      <c r="F448" s="31">
        <v>61104</v>
      </c>
      <c r="G448" s="15" t="str">
        <f>VLOOKUP(H448,[1]Segments!$A$2:$C$1000,3,FALSE)</f>
        <v>SHERIFF COURT RELATED</v>
      </c>
      <c r="H448" s="29">
        <v>1002107</v>
      </c>
      <c r="I448" s="29">
        <v>430009</v>
      </c>
      <c r="J448" s="30">
        <v>52.84</v>
      </c>
    </row>
    <row r="449" spans="1:10" ht="15" x14ac:dyDescent="0.2">
      <c r="A449" s="28">
        <v>2029014</v>
      </c>
      <c r="B449" s="33">
        <v>44946</v>
      </c>
      <c r="C449" s="28">
        <v>1954</v>
      </c>
      <c r="D449" s="29" t="s">
        <v>250</v>
      </c>
      <c r="E449" s="30">
        <v>8756.02</v>
      </c>
      <c r="F449" s="31">
        <v>61105</v>
      </c>
      <c r="G449" s="15" t="str">
        <f>VLOOKUP(H449,[1]Segments!$A$2:$C$1000,3,FALSE)</f>
        <v>SHERIFF</v>
      </c>
      <c r="H449" s="29">
        <v>1003102</v>
      </c>
      <c r="I449" s="29">
        <v>430009</v>
      </c>
      <c r="J449" s="30">
        <v>477.94</v>
      </c>
    </row>
    <row r="450" spans="1:10" ht="15" x14ac:dyDescent="0.2">
      <c r="A450" s="28">
        <v>2029014</v>
      </c>
      <c r="B450" s="33">
        <v>44946</v>
      </c>
      <c r="C450" s="28">
        <v>1954</v>
      </c>
      <c r="D450" s="29" t="s">
        <v>250</v>
      </c>
      <c r="E450" s="30">
        <v>8756.02</v>
      </c>
      <c r="F450" s="31">
        <v>61106</v>
      </c>
      <c r="G450" s="15" t="str">
        <f>VLOOKUP(H450,[1]Segments!$A$2:$C$1000,3,FALSE)</f>
        <v>SHERIFF</v>
      </c>
      <c r="H450" s="29">
        <v>1003102</v>
      </c>
      <c r="I450" s="29">
        <v>430009</v>
      </c>
      <c r="J450" s="30">
        <v>313.16000000000003</v>
      </c>
    </row>
    <row r="451" spans="1:10" ht="15" x14ac:dyDescent="0.2">
      <c r="A451" s="28">
        <v>2029014</v>
      </c>
      <c r="B451" s="33">
        <v>44946</v>
      </c>
      <c r="C451" s="28">
        <v>1954</v>
      </c>
      <c r="D451" s="29" t="s">
        <v>250</v>
      </c>
      <c r="E451" s="30">
        <v>8756.02</v>
      </c>
      <c r="F451" s="31">
        <v>61114</v>
      </c>
      <c r="G451" s="15" t="str">
        <f>VLOOKUP(H451,[1]Segments!$A$2:$C$1000,3,FALSE)</f>
        <v>SHERIFF COURT RELATED</v>
      </c>
      <c r="H451" s="29">
        <v>1002107</v>
      </c>
      <c r="I451" s="29">
        <v>430009</v>
      </c>
      <c r="J451" s="30">
        <v>195</v>
      </c>
    </row>
    <row r="452" spans="1:10" ht="15" x14ac:dyDescent="0.2">
      <c r="A452" s="28">
        <v>2029014</v>
      </c>
      <c r="B452" s="33">
        <v>44946</v>
      </c>
      <c r="C452" s="28">
        <v>1954</v>
      </c>
      <c r="D452" s="29" t="s">
        <v>250</v>
      </c>
      <c r="E452" s="30">
        <v>8756.02</v>
      </c>
      <c r="F452" s="31">
        <v>61107</v>
      </c>
      <c r="G452" s="15" t="str">
        <f>VLOOKUP(H452,[1]Segments!$A$2:$C$1000,3,FALSE)</f>
        <v>SHERIFF</v>
      </c>
      <c r="H452" s="29">
        <v>1003102</v>
      </c>
      <c r="I452" s="29">
        <v>430009</v>
      </c>
      <c r="J452" s="30">
        <v>686.49</v>
      </c>
    </row>
    <row r="453" spans="1:10" ht="15" x14ac:dyDescent="0.2">
      <c r="A453" s="28">
        <v>2029014</v>
      </c>
      <c r="B453" s="33">
        <v>44946</v>
      </c>
      <c r="C453" s="28">
        <v>1954</v>
      </c>
      <c r="D453" s="29" t="s">
        <v>250</v>
      </c>
      <c r="E453" s="30">
        <v>8756.02</v>
      </c>
      <c r="F453" s="31">
        <v>61108</v>
      </c>
      <c r="G453" s="15" t="str">
        <f>VLOOKUP(H453,[1]Segments!$A$2:$C$1000,3,FALSE)</f>
        <v>SHERIFF</v>
      </c>
      <c r="H453" s="29">
        <v>1003102</v>
      </c>
      <c r="I453" s="29">
        <v>430009</v>
      </c>
      <c r="J453" s="30">
        <v>215.23</v>
      </c>
    </row>
    <row r="454" spans="1:10" ht="15" x14ac:dyDescent="0.2">
      <c r="A454" s="28">
        <v>2029014</v>
      </c>
      <c r="B454" s="33">
        <v>44946</v>
      </c>
      <c r="C454" s="28">
        <v>1954</v>
      </c>
      <c r="D454" s="29" t="s">
        <v>250</v>
      </c>
      <c r="E454" s="30">
        <v>8756.02</v>
      </c>
      <c r="F454" s="31">
        <v>61109</v>
      </c>
      <c r="G454" s="15" t="str">
        <f>VLOOKUP(H454,[1]Segments!$A$2:$C$1000,3,FALSE)</f>
        <v>SHERIFF</v>
      </c>
      <c r="H454" s="29">
        <v>1003102</v>
      </c>
      <c r="I454" s="29">
        <v>430009</v>
      </c>
      <c r="J454" s="30">
        <v>384.13</v>
      </c>
    </row>
    <row r="455" spans="1:10" ht="15" x14ac:dyDescent="0.2">
      <c r="A455" s="28">
        <v>2029014</v>
      </c>
      <c r="B455" s="33">
        <v>44946</v>
      </c>
      <c r="C455" s="28">
        <v>1954</v>
      </c>
      <c r="D455" s="29" t="s">
        <v>250</v>
      </c>
      <c r="E455" s="30">
        <v>8756.02</v>
      </c>
      <c r="F455" s="31">
        <v>61111</v>
      </c>
      <c r="G455" s="15" t="str">
        <f>VLOOKUP(H455,[1]Segments!$A$2:$C$1000,3,FALSE)</f>
        <v>SHERIFF</v>
      </c>
      <c r="H455" s="29">
        <v>1003102</v>
      </c>
      <c r="I455" s="29">
        <v>430009</v>
      </c>
      <c r="J455" s="30">
        <v>319.48</v>
      </c>
    </row>
    <row r="456" spans="1:10" ht="15" x14ac:dyDescent="0.2">
      <c r="A456" s="28">
        <v>2029014</v>
      </c>
      <c r="B456" s="33">
        <v>44946</v>
      </c>
      <c r="C456" s="28">
        <v>1954</v>
      </c>
      <c r="D456" s="29" t="s">
        <v>250</v>
      </c>
      <c r="E456" s="30">
        <v>8756.02</v>
      </c>
      <c r="F456" s="31">
        <v>61112</v>
      </c>
      <c r="G456" s="15" t="str">
        <f>VLOOKUP(H456,[1]Segments!$A$2:$C$1000,3,FALSE)</f>
        <v>SHERIFF</v>
      </c>
      <c r="H456" s="29">
        <v>1003102</v>
      </c>
      <c r="I456" s="29">
        <v>430009</v>
      </c>
      <c r="J456" s="30">
        <v>963.08</v>
      </c>
    </row>
    <row r="457" spans="1:10" ht="15" x14ac:dyDescent="0.2">
      <c r="A457" s="28">
        <v>2029014</v>
      </c>
      <c r="B457" s="33">
        <v>44946</v>
      </c>
      <c r="C457" s="28">
        <v>1954</v>
      </c>
      <c r="D457" s="29" t="s">
        <v>250</v>
      </c>
      <c r="E457" s="30">
        <v>8756.02</v>
      </c>
      <c r="F457" s="31">
        <v>61113</v>
      </c>
      <c r="G457" s="15" t="str">
        <f>VLOOKUP(H457,[1]Segments!$A$2:$C$1000,3,FALSE)</f>
        <v>SHERIFF</v>
      </c>
      <c r="H457" s="29">
        <v>1003102</v>
      </c>
      <c r="I457" s="29">
        <v>430009</v>
      </c>
      <c r="J457" s="30">
        <v>1204.07</v>
      </c>
    </row>
    <row r="458" spans="1:10" ht="15" x14ac:dyDescent="0.2">
      <c r="A458" s="28">
        <v>2029015</v>
      </c>
      <c r="B458" s="33">
        <v>44946</v>
      </c>
      <c r="C458" s="28">
        <v>2229</v>
      </c>
      <c r="D458" s="29" t="s">
        <v>66</v>
      </c>
      <c r="E458" s="30">
        <v>125</v>
      </c>
      <c r="F458" s="31" t="s">
        <v>411</v>
      </c>
      <c r="G458" s="15" t="str">
        <f>VLOOKUP(H458,[1]Segments!$A$2:$C$1000,3,FALSE)</f>
        <v>GROUNDS MANAGEMENT</v>
      </c>
      <c r="H458" s="29">
        <v>1004304</v>
      </c>
      <c r="I458" s="29">
        <v>480010</v>
      </c>
      <c r="J458" s="30">
        <v>125</v>
      </c>
    </row>
    <row r="459" spans="1:10" ht="15" x14ac:dyDescent="0.2">
      <c r="A459" s="28">
        <v>2029016</v>
      </c>
      <c r="B459" s="33">
        <v>44946</v>
      </c>
      <c r="C459" s="28">
        <v>2378</v>
      </c>
      <c r="D459" s="29" t="s">
        <v>412</v>
      </c>
      <c r="E459" s="30">
        <v>22.04</v>
      </c>
      <c r="F459" s="31" t="s">
        <v>413</v>
      </c>
      <c r="G459" s="15" t="str">
        <f>VLOOKUP(H459,[1]Segments!$A$2:$C$1000,3,FALSE)</f>
        <v>FIRE &amp; RESCUE</v>
      </c>
      <c r="H459" s="29">
        <v>1003202</v>
      </c>
      <c r="I459" s="29">
        <v>454350</v>
      </c>
      <c r="J459" s="30">
        <v>22.04</v>
      </c>
    </row>
    <row r="460" spans="1:10" ht="15" x14ac:dyDescent="0.2">
      <c r="A460" s="28">
        <v>2029017</v>
      </c>
      <c r="B460" s="33">
        <v>44946</v>
      </c>
      <c r="C460" s="28">
        <v>3820</v>
      </c>
      <c r="D460" s="29" t="s">
        <v>414</v>
      </c>
      <c r="E460" s="30">
        <v>1988.31</v>
      </c>
      <c r="F460" s="31">
        <v>1060810</v>
      </c>
      <c r="G460" s="15" t="str">
        <f>VLOOKUP(H460,[1]Segments!$A$2:$C$1000,3,FALSE)</f>
        <v>FIRE &amp; RESCUE</v>
      </c>
      <c r="H460" s="29">
        <v>1003202</v>
      </c>
      <c r="I460" s="29">
        <v>454090</v>
      </c>
      <c r="J460" s="30">
        <v>1988.31</v>
      </c>
    </row>
    <row r="461" spans="1:10" ht="15" x14ac:dyDescent="0.2">
      <c r="A461" s="28">
        <v>2029018</v>
      </c>
      <c r="B461" s="33">
        <v>44946</v>
      </c>
      <c r="C461" s="28">
        <v>2605</v>
      </c>
      <c r="D461" s="29" t="s">
        <v>11</v>
      </c>
      <c r="E461" s="30">
        <v>4606.6499999999996</v>
      </c>
      <c r="F461" s="31" t="s">
        <v>415</v>
      </c>
      <c r="G461" s="15" t="str">
        <f>VLOOKUP(H461,[1]Segments!$A$2:$C$1000,3,FALSE)</f>
        <v>FIRE &amp; RESCUE</v>
      </c>
      <c r="H461" s="29">
        <v>1003202</v>
      </c>
      <c r="I461" s="29">
        <v>452001</v>
      </c>
      <c r="J461" s="30">
        <v>116</v>
      </c>
    </row>
    <row r="462" spans="1:10" ht="15" x14ac:dyDescent="0.2">
      <c r="A462" s="28">
        <v>2029018</v>
      </c>
      <c r="B462" s="33">
        <v>44946</v>
      </c>
      <c r="C462" s="28">
        <v>2605</v>
      </c>
      <c r="D462" s="29" t="s">
        <v>11</v>
      </c>
      <c r="E462" s="30">
        <v>4606.6499999999996</v>
      </c>
      <c r="F462" s="31" t="s">
        <v>416</v>
      </c>
      <c r="G462" s="15" t="str">
        <f>VLOOKUP(H462,[1]Segments!$A$2:$C$1000,3,FALSE)</f>
        <v>FIRE &amp; RESCUE</v>
      </c>
      <c r="H462" s="29">
        <v>1003202</v>
      </c>
      <c r="I462" s="29">
        <v>430050</v>
      </c>
      <c r="J462" s="30">
        <v>4490.6499999999996</v>
      </c>
    </row>
    <row r="463" spans="1:10" ht="15" x14ac:dyDescent="0.2">
      <c r="A463" s="28">
        <v>2029019</v>
      </c>
      <c r="B463" s="33">
        <v>44946</v>
      </c>
      <c r="C463" s="28">
        <v>2802</v>
      </c>
      <c r="D463" s="29" t="s">
        <v>417</v>
      </c>
      <c r="E463" s="30">
        <v>6279.74</v>
      </c>
      <c r="F463" s="31" t="s">
        <v>418</v>
      </c>
      <c r="G463" s="15" t="str">
        <f>VLOOKUP(H463,[1]Segments!$A$2:$C$1000,3,FALSE)</f>
        <v>FIRE &amp; RESCUE</v>
      </c>
      <c r="H463" s="29">
        <v>1003202</v>
      </c>
      <c r="I463" s="29">
        <v>454800</v>
      </c>
      <c r="J463" s="30">
        <v>6279.74</v>
      </c>
    </row>
    <row r="464" spans="1:10" ht="15" x14ac:dyDescent="0.2">
      <c r="A464" s="28">
        <v>2029020</v>
      </c>
      <c r="B464" s="33">
        <v>44946</v>
      </c>
      <c r="C464" s="28">
        <v>85</v>
      </c>
      <c r="D464" s="29" t="s">
        <v>57</v>
      </c>
      <c r="E464" s="30">
        <v>568.77</v>
      </c>
      <c r="F464" s="31">
        <v>84818584</v>
      </c>
      <c r="G464" s="15" t="str">
        <f>VLOOKUP(H464,[1]Segments!$A$2:$C$1000,3,FALSE)</f>
        <v>FIRE &amp; RESCUE</v>
      </c>
      <c r="H464" s="29">
        <v>1003202</v>
      </c>
      <c r="I464" s="29">
        <v>454280</v>
      </c>
      <c r="J464" s="30">
        <v>36.17</v>
      </c>
    </row>
    <row r="465" spans="1:10" ht="15" x14ac:dyDescent="0.2">
      <c r="A465" s="28">
        <v>2029020</v>
      </c>
      <c r="B465" s="33">
        <v>44946</v>
      </c>
      <c r="C465" s="28">
        <v>85</v>
      </c>
      <c r="D465" s="29" t="s">
        <v>57</v>
      </c>
      <c r="E465" s="30">
        <v>568.77</v>
      </c>
      <c r="F465" s="31">
        <v>84813437</v>
      </c>
      <c r="G465" s="15" t="str">
        <f>VLOOKUP(H465,[1]Segments!$A$2:$C$1000,3,FALSE)</f>
        <v>FIRE &amp; RESCUE</v>
      </c>
      <c r="H465" s="29">
        <v>1003202</v>
      </c>
      <c r="I465" s="29">
        <v>454280</v>
      </c>
      <c r="J465" s="30">
        <v>532.6</v>
      </c>
    </row>
    <row r="466" spans="1:10" ht="15" x14ac:dyDescent="0.2">
      <c r="A466" s="28">
        <v>2029021</v>
      </c>
      <c r="B466" s="33">
        <v>44946</v>
      </c>
      <c r="C466" s="28">
        <v>1091</v>
      </c>
      <c r="D466" s="29" t="s">
        <v>58</v>
      </c>
      <c r="E466" s="30">
        <v>75</v>
      </c>
      <c r="F466" s="31">
        <v>186173</v>
      </c>
      <c r="G466" s="15" t="str">
        <f>VLOOKUP(H466,[1]Segments!$A$2:$C$1000,3,FALSE)</f>
        <v>PUBLIC UTILITY</v>
      </c>
      <c r="H466" s="29">
        <v>4004401</v>
      </c>
      <c r="I466" s="29">
        <v>430060</v>
      </c>
      <c r="J466" s="30">
        <v>75</v>
      </c>
    </row>
    <row r="467" spans="1:10" ht="15" x14ac:dyDescent="0.2">
      <c r="A467" s="28">
        <v>2029022</v>
      </c>
      <c r="B467" s="33">
        <v>44946</v>
      </c>
      <c r="C467" s="28">
        <v>426</v>
      </c>
      <c r="D467" s="29" t="s">
        <v>419</v>
      </c>
      <c r="E467" s="30">
        <v>226</v>
      </c>
      <c r="F467" s="31">
        <v>442125</v>
      </c>
      <c r="G467" s="15" t="str">
        <f>VLOOKUP(H467,[1]Segments!$A$2:$C$1000,3,FALSE)</f>
        <v>INFORMATION SYSTEMS</v>
      </c>
      <c r="H467" s="29">
        <v>1001220</v>
      </c>
      <c r="I467" s="29">
        <v>430060</v>
      </c>
      <c r="J467" s="30">
        <v>226</v>
      </c>
    </row>
    <row r="468" spans="1:10" ht="15" x14ac:dyDescent="0.2">
      <c r="A468" s="28">
        <v>2029023</v>
      </c>
      <c r="B468" s="33">
        <v>44946</v>
      </c>
      <c r="C468" s="28">
        <v>1158</v>
      </c>
      <c r="D468" s="29" t="s">
        <v>14</v>
      </c>
      <c r="E468" s="30">
        <v>29130.400000000001</v>
      </c>
      <c r="F468" s="31">
        <v>28477</v>
      </c>
      <c r="G468" s="15" t="str">
        <f>VLOOKUP(H468,[1]Segments!$A$2:$C$1000,3,FALSE)</f>
        <v>PUBLIC UTILITY</v>
      </c>
      <c r="H468" s="29">
        <v>4004401</v>
      </c>
      <c r="I468" s="29">
        <v>430060</v>
      </c>
      <c r="J468" s="30">
        <v>46.63</v>
      </c>
    </row>
    <row r="469" spans="1:10" ht="15" x14ac:dyDescent="0.2">
      <c r="A469" s="28">
        <v>2029023</v>
      </c>
      <c r="B469" s="33">
        <v>44946</v>
      </c>
      <c r="C469" s="28">
        <v>1158</v>
      </c>
      <c r="D469" s="29" t="s">
        <v>14</v>
      </c>
      <c r="E469" s="30">
        <v>29130.400000000001</v>
      </c>
      <c r="F469" s="31">
        <v>28521</v>
      </c>
      <c r="G469" s="15" t="str">
        <f>VLOOKUP(H469,[1]Segments!$A$2:$C$1000,3,FALSE)</f>
        <v>GENERAL SERVICES</v>
      </c>
      <c r="H469" s="29">
        <v>1004302</v>
      </c>
      <c r="I469" s="29">
        <v>430060</v>
      </c>
      <c r="J469" s="30">
        <v>173.91</v>
      </c>
    </row>
    <row r="470" spans="1:10" ht="15" x14ac:dyDescent="0.2">
      <c r="A470" s="28">
        <v>2029023</v>
      </c>
      <c r="B470" s="33">
        <v>44946</v>
      </c>
      <c r="C470" s="28">
        <v>1158</v>
      </c>
      <c r="D470" s="29" t="s">
        <v>14</v>
      </c>
      <c r="E470" s="30">
        <v>29130.400000000001</v>
      </c>
      <c r="F470" s="31">
        <v>28519</v>
      </c>
      <c r="G470" s="15" t="str">
        <f>VLOOKUP(H470,[1]Segments!$A$2:$C$1000,3,FALSE)</f>
        <v>GROUNDS MANAGEMENT</v>
      </c>
      <c r="H470" s="29">
        <v>1004304</v>
      </c>
      <c r="I470" s="29">
        <v>454040</v>
      </c>
      <c r="J470" s="30">
        <v>46.64</v>
      </c>
    </row>
    <row r="471" spans="1:10" ht="15" x14ac:dyDescent="0.2">
      <c r="A471" s="28">
        <v>2029023</v>
      </c>
      <c r="B471" s="33">
        <v>44946</v>
      </c>
      <c r="C471" s="28">
        <v>1158</v>
      </c>
      <c r="D471" s="29" t="s">
        <v>14</v>
      </c>
      <c r="E471" s="30">
        <v>29130.400000000001</v>
      </c>
      <c r="F471" s="31">
        <v>28519</v>
      </c>
      <c r="G471" s="15" t="str">
        <f>VLOOKUP(H471,[1]Segments!$A$2:$C$1000,3,FALSE)</f>
        <v>GENERAL SERVICES</v>
      </c>
      <c r="H471" s="29">
        <v>1004302</v>
      </c>
      <c r="I471" s="29">
        <v>430060</v>
      </c>
      <c r="J471" s="30">
        <v>69.959999999999994</v>
      </c>
    </row>
    <row r="472" spans="1:10" ht="15" x14ac:dyDescent="0.2">
      <c r="A472" s="28">
        <v>2029023</v>
      </c>
      <c r="B472" s="33">
        <v>44946</v>
      </c>
      <c r="C472" s="28">
        <v>1158</v>
      </c>
      <c r="D472" s="29" t="s">
        <v>14</v>
      </c>
      <c r="E472" s="30">
        <v>29130.400000000001</v>
      </c>
      <c r="F472" s="31">
        <v>28514</v>
      </c>
      <c r="G472" s="15" t="str">
        <f>VLOOKUP(H472,[1]Segments!$A$2:$C$1000,3,FALSE)</f>
        <v>CONVENIENCE CENTER</v>
      </c>
      <c r="H472" s="29">
        <v>1004204</v>
      </c>
      <c r="I472" s="29">
        <v>430060</v>
      </c>
      <c r="J472" s="30">
        <v>50</v>
      </c>
    </row>
    <row r="473" spans="1:10" ht="15" x14ac:dyDescent="0.2">
      <c r="A473" s="28">
        <v>2029023</v>
      </c>
      <c r="B473" s="33">
        <v>44946</v>
      </c>
      <c r="C473" s="28">
        <v>1158</v>
      </c>
      <c r="D473" s="29" t="s">
        <v>14</v>
      </c>
      <c r="E473" s="30">
        <v>29130.400000000001</v>
      </c>
      <c r="F473" s="31">
        <v>28506</v>
      </c>
      <c r="G473" s="15" t="str">
        <f>VLOOKUP(H473,[1]Segments!$A$2:$C$1000,3,FALSE)</f>
        <v>CONVENIENCE CENTER</v>
      </c>
      <c r="H473" s="29">
        <v>1004204</v>
      </c>
      <c r="I473" s="29">
        <v>430150</v>
      </c>
      <c r="J473" s="30">
        <v>21895.46</v>
      </c>
    </row>
    <row r="474" spans="1:10" ht="15" x14ac:dyDescent="0.2">
      <c r="A474" s="28">
        <v>2029023</v>
      </c>
      <c r="B474" s="33">
        <v>44946</v>
      </c>
      <c r="C474" s="28">
        <v>1158</v>
      </c>
      <c r="D474" s="29" t="s">
        <v>14</v>
      </c>
      <c r="E474" s="30">
        <v>29130.400000000001</v>
      </c>
      <c r="F474" s="31">
        <v>28507</v>
      </c>
      <c r="G474" s="15" t="str">
        <f>VLOOKUP(H474,[1]Segments!$A$2:$C$1000,3,FALSE)</f>
        <v>CONVENIENCE CENTER</v>
      </c>
      <c r="H474" s="29">
        <v>1004204</v>
      </c>
      <c r="I474" s="29">
        <v>430150</v>
      </c>
      <c r="J474" s="30">
        <v>6847.8</v>
      </c>
    </row>
    <row r="475" spans="1:10" ht="15" x14ac:dyDescent="0.2">
      <c r="A475" s="28">
        <v>2029024</v>
      </c>
      <c r="B475" s="33">
        <v>44946</v>
      </c>
      <c r="C475" s="28">
        <v>3660</v>
      </c>
      <c r="D475" s="29" t="s">
        <v>420</v>
      </c>
      <c r="E475" s="30">
        <v>362.66</v>
      </c>
      <c r="F475" s="31">
        <v>495955</v>
      </c>
      <c r="G475" s="15" t="str">
        <f>VLOOKUP(H475,[1]Segments!$A$2:$C$1000,3,FALSE)</f>
        <v>GENERAL SERVICES</v>
      </c>
      <c r="H475" s="29">
        <v>1004302</v>
      </c>
      <c r="I475" s="29">
        <v>430060</v>
      </c>
      <c r="J475" s="30">
        <v>362.66</v>
      </c>
    </row>
    <row r="476" spans="1:10" ht="15" x14ac:dyDescent="0.2">
      <c r="A476" s="28">
        <v>2029025</v>
      </c>
      <c r="B476" s="33">
        <v>44946</v>
      </c>
      <c r="C476" s="28">
        <v>1914</v>
      </c>
      <c r="D476" s="29" t="s">
        <v>38</v>
      </c>
      <c r="E476" s="30">
        <v>160</v>
      </c>
      <c r="F476" s="31">
        <v>252625</v>
      </c>
      <c r="G476" s="15" t="str">
        <f>VLOOKUP(H476,[1]Segments!$A$2:$C$1000,3,FALSE)</f>
        <v>ECONOMIC DEVELOPMENT</v>
      </c>
      <c r="H476" s="29">
        <v>1008105</v>
      </c>
      <c r="I476" s="29">
        <v>454420</v>
      </c>
      <c r="J476" s="30">
        <v>160</v>
      </c>
    </row>
    <row r="477" spans="1:10" ht="15" x14ac:dyDescent="0.2">
      <c r="A477" s="28">
        <v>2029026</v>
      </c>
      <c r="B477" s="33">
        <v>44946</v>
      </c>
      <c r="C477" s="28">
        <v>1349</v>
      </c>
      <c r="D477" s="29" t="s">
        <v>105</v>
      </c>
      <c r="E477" s="30">
        <v>444.96</v>
      </c>
      <c r="F477" s="31">
        <v>5301</v>
      </c>
      <c r="G477" s="15" t="str">
        <f>VLOOKUP(H477,[1]Segments!$A$2:$C$1000,3,FALSE)</f>
        <v>SHERIFF</v>
      </c>
      <c r="H477" s="29">
        <v>1003102</v>
      </c>
      <c r="I477" s="29">
        <v>454600</v>
      </c>
      <c r="J477" s="30">
        <v>444.96</v>
      </c>
    </row>
    <row r="478" spans="1:10" ht="15" x14ac:dyDescent="0.2">
      <c r="A478" s="28">
        <v>2029027</v>
      </c>
      <c r="B478" s="33">
        <v>44946</v>
      </c>
      <c r="C478" s="28">
        <v>1262</v>
      </c>
      <c r="D478" s="29" t="s">
        <v>99</v>
      </c>
      <c r="E478" s="30">
        <v>129</v>
      </c>
      <c r="F478" s="31">
        <v>1641003</v>
      </c>
      <c r="G478" s="15" t="str">
        <f>VLOOKUP(H478,[1]Segments!$A$2:$C$1000,3,FALSE)</f>
        <v>SHERIFF</v>
      </c>
      <c r="H478" s="29">
        <v>1003102</v>
      </c>
      <c r="I478" s="29">
        <v>456020</v>
      </c>
      <c r="J478" s="30">
        <v>42</v>
      </c>
    </row>
    <row r="479" spans="1:10" ht="15" x14ac:dyDescent="0.2">
      <c r="A479" s="28">
        <v>2029027</v>
      </c>
      <c r="B479" s="33">
        <v>44946</v>
      </c>
      <c r="C479" s="28">
        <v>1262</v>
      </c>
      <c r="D479" s="29" t="s">
        <v>99</v>
      </c>
      <c r="E479" s="30">
        <v>129</v>
      </c>
      <c r="F479" s="31">
        <v>1640486</v>
      </c>
      <c r="G479" s="15" t="str">
        <f>VLOOKUP(H479,[1]Segments!$A$2:$C$1000,3,FALSE)</f>
        <v>SHERIFF</v>
      </c>
      <c r="H479" s="29">
        <v>1003102</v>
      </c>
      <c r="I479" s="29">
        <v>456020</v>
      </c>
      <c r="J479" s="30">
        <v>47</v>
      </c>
    </row>
    <row r="480" spans="1:10" ht="15" x14ac:dyDescent="0.2">
      <c r="A480" s="28">
        <v>2029027</v>
      </c>
      <c r="B480" s="33">
        <v>44946</v>
      </c>
      <c r="C480" s="28">
        <v>1262</v>
      </c>
      <c r="D480" s="29" t="s">
        <v>99</v>
      </c>
      <c r="E480" s="30">
        <v>129</v>
      </c>
      <c r="F480" s="31">
        <v>1640581</v>
      </c>
      <c r="G480" s="15" t="str">
        <f>VLOOKUP(H480,[1]Segments!$A$2:$C$1000,3,FALSE)</f>
        <v>SHERIFF</v>
      </c>
      <c r="H480" s="29">
        <v>1003102</v>
      </c>
      <c r="I480" s="29">
        <v>454600</v>
      </c>
      <c r="J480" s="30">
        <v>40</v>
      </c>
    </row>
    <row r="481" spans="1:10" ht="15" x14ac:dyDescent="0.2">
      <c r="A481" s="28">
        <v>2029028</v>
      </c>
      <c r="B481" s="33">
        <v>44946</v>
      </c>
      <c r="C481" s="28">
        <v>67</v>
      </c>
      <c r="D481" s="29" t="s">
        <v>16</v>
      </c>
      <c r="E481" s="30">
        <v>20.96</v>
      </c>
      <c r="F481" s="31" t="s">
        <v>421</v>
      </c>
      <c r="G481" s="15" t="str">
        <f>VLOOKUP(H481,[1]Segments!$A$2:$C$1000,3,FALSE)</f>
        <v>PARKS &amp; RECREATION</v>
      </c>
      <c r="H481" s="29">
        <v>1007104</v>
      </c>
      <c r="I481" s="29">
        <v>452030</v>
      </c>
      <c r="J481" s="30">
        <v>10.48</v>
      </c>
    </row>
    <row r="482" spans="1:10" ht="15" x14ac:dyDescent="0.2">
      <c r="A482" s="28">
        <v>2029028</v>
      </c>
      <c r="B482" s="33">
        <v>44946</v>
      </c>
      <c r="C482" s="28">
        <v>67</v>
      </c>
      <c r="D482" s="29" t="s">
        <v>16</v>
      </c>
      <c r="E482" s="30">
        <v>20.96</v>
      </c>
      <c r="F482" s="31" t="s">
        <v>422</v>
      </c>
      <c r="G482" s="15" t="str">
        <f>VLOOKUP(H482,[1]Segments!$A$2:$C$1000,3,FALSE)</f>
        <v>PARKS &amp; RECREATION</v>
      </c>
      <c r="H482" s="29">
        <v>1007104</v>
      </c>
      <c r="I482" s="29">
        <v>452030</v>
      </c>
      <c r="J482" s="30">
        <v>10.48</v>
      </c>
    </row>
    <row r="483" spans="1:10" ht="15" x14ac:dyDescent="0.2">
      <c r="A483" s="28">
        <v>2029029</v>
      </c>
      <c r="B483" s="33">
        <v>44946</v>
      </c>
      <c r="C483" s="28">
        <v>2055</v>
      </c>
      <c r="D483" s="29" t="s">
        <v>100</v>
      </c>
      <c r="E483" s="30">
        <v>4286.51</v>
      </c>
      <c r="F483" s="31" t="s">
        <v>423</v>
      </c>
      <c r="G483" s="15" t="str">
        <f>VLOOKUP(H483,[1]Segments!$A$2:$C$1000,3,FALSE)</f>
        <v>PARKS &amp; RECREATION</v>
      </c>
      <c r="H483" s="29">
        <v>1007104</v>
      </c>
      <c r="I483" s="29">
        <v>430070</v>
      </c>
      <c r="J483" s="30">
        <v>4286.51</v>
      </c>
    </row>
    <row r="484" spans="1:10" ht="15" x14ac:dyDescent="0.2">
      <c r="A484" s="28">
        <v>2029030</v>
      </c>
      <c r="B484" s="33">
        <v>44946</v>
      </c>
      <c r="C484" s="28">
        <v>1265</v>
      </c>
      <c r="D484" s="29" t="s">
        <v>97</v>
      </c>
      <c r="E484" s="30">
        <v>75746.98</v>
      </c>
      <c r="F484" s="31" t="s">
        <v>424</v>
      </c>
      <c r="G484" s="15" t="str">
        <f>VLOOKUP(H484,[1]Segments!$A$2:$C$1000,3,FALSE)</f>
        <v>PUBLIC UTILITY</v>
      </c>
      <c r="H484" s="29">
        <v>4004401</v>
      </c>
      <c r="I484" s="29">
        <v>454350</v>
      </c>
      <c r="J484" s="30">
        <v>75746.98</v>
      </c>
    </row>
    <row r="485" spans="1:10" ht="15" x14ac:dyDescent="0.2">
      <c r="A485" s="28">
        <v>2029031</v>
      </c>
      <c r="B485" s="33">
        <v>44946</v>
      </c>
      <c r="C485" s="28">
        <v>1265</v>
      </c>
      <c r="D485" s="29" t="s">
        <v>97</v>
      </c>
      <c r="E485" s="30">
        <v>16725.38</v>
      </c>
      <c r="F485" s="31" t="s">
        <v>425</v>
      </c>
      <c r="G485" s="15" t="str">
        <f>VLOOKUP(H485,[1]Segments!$A$2:$C$1000,3,FALSE)</f>
        <v>PUBLIC UTILITY</v>
      </c>
      <c r="H485" s="29">
        <v>4004401</v>
      </c>
      <c r="I485" s="29">
        <v>454360</v>
      </c>
      <c r="J485" s="30">
        <v>16725.38</v>
      </c>
    </row>
    <row r="486" spans="1:10" ht="15" x14ac:dyDescent="0.2">
      <c r="A486" s="28">
        <v>2029032</v>
      </c>
      <c r="B486" s="33">
        <v>44946</v>
      </c>
      <c r="C486" s="28">
        <v>1288</v>
      </c>
      <c r="D486" s="29" t="s">
        <v>426</v>
      </c>
      <c r="E486" s="30">
        <v>105</v>
      </c>
      <c r="F486" s="31">
        <v>70800</v>
      </c>
      <c r="G486" s="15" t="str">
        <f>VLOOKUP(H486,[1]Segments!$A$2:$C$1000,3,FALSE)</f>
        <v>FIRE &amp; RESCUE</v>
      </c>
      <c r="H486" s="29">
        <v>1003202</v>
      </c>
      <c r="I486" s="29">
        <v>450080</v>
      </c>
      <c r="J486" s="30">
        <v>105</v>
      </c>
    </row>
    <row r="487" spans="1:10" ht="15" x14ac:dyDescent="0.2">
      <c r="A487" s="28">
        <v>2029033</v>
      </c>
      <c r="B487" s="33">
        <v>44946</v>
      </c>
      <c r="C487" s="28">
        <v>1334</v>
      </c>
      <c r="D487" s="29" t="s">
        <v>17</v>
      </c>
      <c r="E487" s="30">
        <v>40.200000000000003</v>
      </c>
      <c r="F487" s="31">
        <v>3326121</v>
      </c>
      <c r="G487" s="15" t="str">
        <f>VLOOKUP(H487,[1]Segments!$A$2:$C$1000,3,FALSE)</f>
        <v>GENERAL SERVICES</v>
      </c>
      <c r="H487" s="29">
        <v>1004302</v>
      </c>
      <c r="I487" s="29">
        <v>430060</v>
      </c>
      <c r="J487" s="30">
        <v>40.200000000000003</v>
      </c>
    </row>
    <row r="488" spans="1:10" ht="15" x14ac:dyDescent="0.2">
      <c r="A488" s="28">
        <v>2029034</v>
      </c>
      <c r="B488" s="33">
        <v>44946</v>
      </c>
      <c r="C488" s="28">
        <v>3039</v>
      </c>
      <c r="D488" s="29" t="s">
        <v>18</v>
      </c>
      <c r="E488" s="30">
        <v>38326.269999999997</v>
      </c>
      <c r="F488" s="31" t="s">
        <v>427</v>
      </c>
      <c r="G488" s="15" t="str">
        <f>VLOOKUP(H488,[1]Segments!$A$2:$C$1000,3,FALSE)</f>
        <v>GENERAL SERVICES</v>
      </c>
      <c r="H488" s="29">
        <v>1004302</v>
      </c>
      <c r="I488" s="29">
        <v>451001</v>
      </c>
      <c r="J488" s="30">
        <v>2059.06</v>
      </c>
    </row>
    <row r="489" spans="1:10" ht="15" x14ac:dyDescent="0.2">
      <c r="A489" s="28">
        <v>2029034</v>
      </c>
      <c r="B489" s="33">
        <v>44946</v>
      </c>
      <c r="C489" s="28">
        <v>3039</v>
      </c>
      <c r="D489" s="29" t="s">
        <v>18</v>
      </c>
      <c r="E489" s="30">
        <v>38326.269999999997</v>
      </c>
      <c r="F489" s="31" t="s">
        <v>428</v>
      </c>
      <c r="G489" s="15" t="str">
        <f>VLOOKUP(H489,[1]Segments!$A$2:$C$1000,3,FALSE)</f>
        <v>GENERAL SERVICES</v>
      </c>
      <c r="H489" s="29">
        <v>1004302</v>
      </c>
      <c r="I489" s="29">
        <v>451001</v>
      </c>
      <c r="J489" s="30">
        <v>3362.46</v>
      </c>
    </row>
    <row r="490" spans="1:10" ht="15" x14ac:dyDescent="0.2">
      <c r="A490" s="28">
        <v>2029034</v>
      </c>
      <c r="B490" s="33">
        <v>44946</v>
      </c>
      <c r="C490" s="28">
        <v>3039</v>
      </c>
      <c r="D490" s="29" t="s">
        <v>18</v>
      </c>
      <c r="E490" s="30">
        <v>38326.269999999997</v>
      </c>
      <c r="F490" s="31" t="s">
        <v>429</v>
      </c>
      <c r="G490" s="15" t="str">
        <f>VLOOKUP(H490,[1]Segments!$A$2:$C$1000,3,FALSE)</f>
        <v>GENERAL SERVICES</v>
      </c>
      <c r="H490" s="29">
        <v>1004302</v>
      </c>
      <c r="I490" s="29">
        <v>451001</v>
      </c>
      <c r="J490" s="30">
        <v>2823.53</v>
      </c>
    </row>
    <row r="491" spans="1:10" ht="15" x14ac:dyDescent="0.2">
      <c r="A491" s="28">
        <v>2029034</v>
      </c>
      <c r="B491" s="33">
        <v>44946</v>
      </c>
      <c r="C491" s="28">
        <v>3039</v>
      </c>
      <c r="D491" s="29" t="s">
        <v>18</v>
      </c>
      <c r="E491" s="30">
        <v>38326.269999999997</v>
      </c>
      <c r="F491" s="31" t="s">
        <v>430</v>
      </c>
      <c r="G491" s="15" t="str">
        <f>VLOOKUP(H491,[1]Segments!$A$2:$C$1000,3,FALSE)</f>
        <v>GENERAL SERVICES</v>
      </c>
      <c r="H491" s="29">
        <v>1004302</v>
      </c>
      <c r="I491" s="29">
        <v>451001</v>
      </c>
      <c r="J491" s="30">
        <v>2175.67</v>
      </c>
    </row>
    <row r="492" spans="1:10" ht="15" x14ac:dyDescent="0.2">
      <c r="A492" s="28">
        <v>2029034</v>
      </c>
      <c r="B492" s="33">
        <v>44946</v>
      </c>
      <c r="C492" s="28">
        <v>3039</v>
      </c>
      <c r="D492" s="29" t="s">
        <v>18</v>
      </c>
      <c r="E492" s="30">
        <v>38326.269999999997</v>
      </c>
      <c r="F492" s="31" t="s">
        <v>431</v>
      </c>
      <c r="G492" s="15" t="str">
        <f>VLOOKUP(H492,[1]Segments!$A$2:$C$1000,3,FALSE)</f>
        <v>GENERAL SERVICES</v>
      </c>
      <c r="H492" s="29">
        <v>1004302</v>
      </c>
      <c r="I492" s="29">
        <v>451001</v>
      </c>
      <c r="J492" s="30">
        <v>2062.4499999999998</v>
      </c>
    </row>
    <row r="493" spans="1:10" ht="15" x14ac:dyDescent="0.2">
      <c r="A493" s="28">
        <v>2029034</v>
      </c>
      <c r="B493" s="33">
        <v>44946</v>
      </c>
      <c r="C493" s="28">
        <v>3039</v>
      </c>
      <c r="D493" s="29" t="s">
        <v>18</v>
      </c>
      <c r="E493" s="30">
        <v>38326.269999999997</v>
      </c>
      <c r="F493" s="31" t="s">
        <v>432</v>
      </c>
      <c r="G493" s="15" t="str">
        <f>VLOOKUP(H493,[1]Segments!$A$2:$C$1000,3,FALSE)</f>
        <v>GENERAL SERVICES</v>
      </c>
      <c r="H493" s="29">
        <v>1004302</v>
      </c>
      <c r="I493" s="29">
        <v>451001</v>
      </c>
      <c r="J493" s="30">
        <v>201.32</v>
      </c>
    </row>
    <row r="494" spans="1:10" ht="15" x14ac:dyDescent="0.2">
      <c r="A494" s="28">
        <v>2029034</v>
      </c>
      <c r="B494" s="33">
        <v>44946</v>
      </c>
      <c r="C494" s="28">
        <v>3039</v>
      </c>
      <c r="D494" s="29" t="s">
        <v>18</v>
      </c>
      <c r="E494" s="30">
        <v>38326.269999999997</v>
      </c>
      <c r="F494" s="31" t="s">
        <v>433</v>
      </c>
      <c r="G494" s="15" t="str">
        <f>VLOOKUP(H494,[1]Segments!$A$2:$C$1000,3,FALSE)</f>
        <v>GENERAL SERVICES</v>
      </c>
      <c r="H494" s="29">
        <v>1004302</v>
      </c>
      <c r="I494" s="29">
        <v>451001</v>
      </c>
      <c r="J494" s="30">
        <v>558.16</v>
      </c>
    </row>
    <row r="495" spans="1:10" ht="15" x14ac:dyDescent="0.2">
      <c r="A495" s="28">
        <v>2029034</v>
      </c>
      <c r="B495" s="33">
        <v>44946</v>
      </c>
      <c r="C495" s="28">
        <v>3039</v>
      </c>
      <c r="D495" s="29" t="s">
        <v>18</v>
      </c>
      <c r="E495" s="30">
        <v>38326.269999999997</v>
      </c>
      <c r="F495" s="31" t="s">
        <v>434</v>
      </c>
      <c r="G495" s="15" t="str">
        <f>VLOOKUP(H495,[1]Segments!$A$2:$C$1000,3,FALSE)</f>
        <v>GENERAL SERVICES</v>
      </c>
      <c r="H495" s="29">
        <v>1004302</v>
      </c>
      <c r="I495" s="29">
        <v>451001</v>
      </c>
      <c r="J495" s="30">
        <v>47.96</v>
      </c>
    </row>
    <row r="496" spans="1:10" ht="15" x14ac:dyDescent="0.2">
      <c r="A496" s="28">
        <v>2029034</v>
      </c>
      <c r="B496" s="33">
        <v>44946</v>
      </c>
      <c r="C496" s="28">
        <v>3039</v>
      </c>
      <c r="D496" s="29" t="s">
        <v>18</v>
      </c>
      <c r="E496" s="30">
        <v>38326.269999999997</v>
      </c>
      <c r="F496" s="31" t="s">
        <v>435</v>
      </c>
      <c r="G496" s="15" t="str">
        <f>VLOOKUP(H496,[1]Segments!$A$2:$C$1000,3,FALSE)</f>
        <v>GENERAL SERVICES</v>
      </c>
      <c r="H496" s="29">
        <v>1004302</v>
      </c>
      <c r="I496" s="29">
        <v>451001</v>
      </c>
      <c r="J496" s="30">
        <v>233.12</v>
      </c>
    </row>
    <row r="497" spans="1:10" ht="15" x14ac:dyDescent="0.2">
      <c r="A497" s="28">
        <v>2029034</v>
      </c>
      <c r="B497" s="33">
        <v>44946</v>
      </c>
      <c r="C497" s="28">
        <v>3039</v>
      </c>
      <c r="D497" s="29" t="s">
        <v>18</v>
      </c>
      <c r="E497" s="30">
        <v>38326.269999999997</v>
      </c>
      <c r="F497" s="31" t="s">
        <v>436</v>
      </c>
      <c r="G497" s="15" t="str">
        <f>VLOOKUP(H497,[1]Segments!$A$2:$C$1000,3,FALSE)</f>
        <v>GENERAL SERVICES</v>
      </c>
      <c r="H497" s="29">
        <v>1004302</v>
      </c>
      <c r="I497" s="29">
        <v>451001</v>
      </c>
      <c r="J497" s="30">
        <v>6.59</v>
      </c>
    </row>
    <row r="498" spans="1:10" ht="15" x14ac:dyDescent="0.2">
      <c r="A498" s="28">
        <v>2029034</v>
      </c>
      <c r="B498" s="33">
        <v>44946</v>
      </c>
      <c r="C498" s="28">
        <v>3039</v>
      </c>
      <c r="D498" s="29" t="s">
        <v>18</v>
      </c>
      <c r="E498" s="30">
        <v>38326.269999999997</v>
      </c>
      <c r="F498" s="31" t="s">
        <v>437</v>
      </c>
      <c r="G498" s="15" t="str">
        <f>VLOOKUP(H498,[1]Segments!$A$2:$C$1000,3,FALSE)</f>
        <v>GENERAL SERVICES</v>
      </c>
      <c r="H498" s="29">
        <v>1004302</v>
      </c>
      <c r="I498" s="29">
        <v>451001</v>
      </c>
      <c r="J498" s="30">
        <v>3125.87</v>
      </c>
    </row>
    <row r="499" spans="1:10" ht="15" x14ac:dyDescent="0.2">
      <c r="A499" s="28">
        <v>2029034</v>
      </c>
      <c r="B499" s="33">
        <v>44946</v>
      </c>
      <c r="C499" s="28">
        <v>3039</v>
      </c>
      <c r="D499" s="29" t="s">
        <v>18</v>
      </c>
      <c r="E499" s="30">
        <v>38326.269999999997</v>
      </c>
      <c r="F499" s="31" t="s">
        <v>438</v>
      </c>
      <c r="G499" s="15" t="str">
        <f>VLOOKUP(H499,[1]Segments!$A$2:$C$1000,3,FALSE)</f>
        <v>GENERAL SERVICES</v>
      </c>
      <c r="H499" s="29">
        <v>1004302</v>
      </c>
      <c r="I499" s="29">
        <v>451001</v>
      </c>
      <c r="J499" s="30">
        <v>2011.05</v>
      </c>
    </row>
    <row r="500" spans="1:10" ht="15" x14ac:dyDescent="0.2">
      <c r="A500" s="28">
        <v>2029034</v>
      </c>
      <c r="B500" s="33">
        <v>44946</v>
      </c>
      <c r="C500" s="28">
        <v>3039</v>
      </c>
      <c r="D500" s="29" t="s">
        <v>18</v>
      </c>
      <c r="E500" s="30">
        <v>38326.269999999997</v>
      </c>
      <c r="F500" s="31" t="s">
        <v>439</v>
      </c>
      <c r="G500" s="15" t="str">
        <f>VLOOKUP(H500,[1]Segments!$A$2:$C$1000,3,FALSE)</f>
        <v>GENERAL SERVICES</v>
      </c>
      <c r="H500" s="29">
        <v>1004302</v>
      </c>
      <c r="I500" s="29">
        <v>451001</v>
      </c>
      <c r="J500" s="30">
        <v>833.56</v>
      </c>
    </row>
    <row r="501" spans="1:10" ht="15" x14ac:dyDescent="0.2">
      <c r="A501" s="28">
        <v>2029034</v>
      </c>
      <c r="B501" s="33">
        <v>44946</v>
      </c>
      <c r="C501" s="28">
        <v>3039</v>
      </c>
      <c r="D501" s="29" t="s">
        <v>18</v>
      </c>
      <c r="E501" s="30">
        <v>38326.269999999997</v>
      </c>
      <c r="F501" s="31" t="s">
        <v>440</v>
      </c>
      <c r="G501" s="15" t="str">
        <f>VLOOKUP(H501,[1]Segments!$A$2:$C$1000,3,FALSE)</f>
        <v>GENERAL SERVICES</v>
      </c>
      <c r="H501" s="29">
        <v>1004302</v>
      </c>
      <c r="I501" s="29">
        <v>451001</v>
      </c>
      <c r="J501" s="30">
        <v>68.63</v>
      </c>
    </row>
    <row r="502" spans="1:10" ht="15" x14ac:dyDescent="0.2">
      <c r="A502" s="28">
        <v>2029034</v>
      </c>
      <c r="B502" s="33">
        <v>44946</v>
      </c>
      <c r="C502" s="28">
        <v>3039</v>
      </c>
      <c r="D502" s="29" t="s">
        <v>18</v>
      </c>
      <c r="E502" s="30">
        <v>38326.269999999997</v>
      </c>
      <c r="F502" s="31" t="s">
        <v>441</v>
      </c>
      <c r="G502" s="15" t="str">
        <f>VLOOKUP(H502,[1]Segments!$A$2:$C$1000,3,FALSE)</f>
        <v>GENERAL SERVICES</v>
      </c>
      <c r="H502" s="29">
        <v>1004302</v>
      </c>
      <c r="I502" s="29">
        <v>451001</v>
      </c>
      <c r="J502" s="30">
        <v>13397.26</v>
      </c>
    </row>
    <row r="503" spans="1:10" ht="15" x14ac:dyDescent="0.2">
      <c r="A503" s="28">
        <v>2029034</v>
      </c>
      <c r="B503" s="33">
        <v>44946</v>
      </c>
      <c r="C503" s="28">
        <v>3039</v>
      </c>
      <c r="D503" s="29" t="s">
        <v>18</v>
      </c>
      <c r="E503" s="30">
        <v>38326.269999999997</v>
      </c>
      <c r="F503" s="31" t="s">
        <v>442</v>
      </c>
      <c r="G503" s="15" t="str">
        <f>VLOOKUP(H503,[1]Segments!$A$2:$C$1000,3,FALSE)</f>
        <v>GENERAL SERVICES</v>
      </c>
      <c r="H503" s="29">
        <v>1004302</v>
      </c>
      <c r="I503" s="29">
        <v>451001</v>
      </c>
      <c r="J503" s="30">
        <v>3713.44</v>
      </c>
    </row>
    <row r="504" spans="1:10" ht="15" x14ac:dyDescent="0.2">
      <c r="A504" s="28">
        <v>2029034</v>
      </c>
      <c r="B504" s="33">
        <v>44946</v>
      </c>
      <c r="C504" s="28">
        <v>3039</v>
      </c>
      <c r="D504" s="29" t="s">
        <v>18</v>
      </c>
      <c r="E504" s="30">
        <v>38326.269999999997</v>
      </c>
      <c r="F504" s="31" t="s">
        <v>443</v>
      </c>
      <c r="G504" s="15" t="str">
        <f>VLOOKUP(H504,[1]Segments!$A$2:$C$1000,3,FALSE)</f>
        <v>GENERAL SERVICES</v>
      </c>
      <c r="H504" s="29">
        <v>1004302</v>
      </c>
      <c r="I504" s="29">
        <v>451001</v>
      </c>
      <c r="J504" s="30">
        <v>219.91</v>
      </c>
    </row>
    <row r="505" spans="1:10" ht="15" x14ac:dyDescent="0.2">
      <c r="A505" s="28">
        <v>2029034</v>
      </c>
      <c r="B505" s="33">
        <v>44946</v>
      </c>
      <c r="C505" s="28">
        <v>3039</v>
      </c>
      <c r="D505" s="29" t="s">
        <v>18</v>
      </c>
      <c r="E505" s="30">
        <v>38326.269999999997</v>
      </c>
      <c r="F505" s="31" t="s">
        <v>444</v>
      </c>
      <c r="G505" s="15" t="str">
        <f>VLOOKUP(H505,[1]Segments!$A$2:$C$1000,3,FALSE)</f>
        <v>GENERAL SERVICES</v>
      </c>
      <c r="H505" s="29">
        <v>1004302</v>
      </c>
      <c r="I505" s="29">
        <v>451001</v>
      </c>
      <c r="J505" s="30">
        <v>1426.23</v>
      </c>
    </row>
    <row r="506" spans="1:10" ht="15" x14ac:dyDescent="0.2">
      <c r="A506" s="28">
        <v>2029035</v>
      </c>
      <c r="B506" s="33">
        <v>44946</v>
      </c>
      <c r="C506" s="28">
        <v>3039</v>
      </c>
      <c r="D506" s="29" t="s">
        <v>18</v>
      </c>
      <c r="E506" s="30">
        <v>113.3</v>
      </c>
      <c r="F506" s="31" t="s">
        <v>445</v>
      </c>
      <c r="G506" s="15" t="str">
        <f>VLOOKUP(H506,[1]Segments!$A$2:$C$1000,3,FALSE)</f>
        <v>PUBLIC UTILITY</v>
      </c>
      <c r="H506" s="29">
        <v>4004401</v>
      </c>
      <c r="I506" s="29">
        <v>451001</v>
      </c>
      <c r="J506" s="30">
        <v>113.3</v>
      </c>
    </row>
    <row r="507" spans="1:10" ht="15" x14ac:dyDescent="0.2">
      <c r="A507" s="28">
        <v>2029036</v>
      </c>
      <c r="B507" s="33">
        <v>44946</v>
      </c>
      <c r="C507" s="28">
        <v>3039</v>
      </c>
      <c r="D507" s="29" t="s">
        <v>18</v>
      </c>
      <c r="E507" s="30">
        <v>17173.11</v>
      </c>
      <c r="F507" s="31" t="s">
        <v>446</v>
      </c>
      <c r="G507" s="15" t="str">
        <f>VLOOKUP(H507,[1]Segments!$A$2:$C$1000,3,FALSE)</f>
        <v>HENRICO COST SHARING EGPS</v>
      </c>
      <c r="H507" s="29">
        <v>4004404</v>
      </c>
      <c r="I507" s="29">
        <v>451001</v>
      </c>
      <c r="J507" s="30">
        <v>17173.11</v>
      </c>
    </row>
    <row r="508" spans="1:10" ht="15" x14ac:dyDescent="0.2">
      <c r="A508" s="28">
        <v>2029037</v>
      </c>
      <c r="B508" s="33">
        <v>44946</v>
      </c>
      <c r="C508" s="28">
        <v>3039</v>
      </c>
      <c r="D508" s="29" t="s">
        <v>18</v>
      </c>
      <c r="E508" s="30">
        <v>175.63</v>
      </c>
      <c r="F508" s="31" t="s">
        <v>447</v>
      </c>
      <c r="G508" s="15" t="str">
        <f>VLOOKUP(H508,[1]Segments!$A$2:$C$1000,3,FALSE)</f>
        <v>PUBLIC UTILITY</v>
      </c>
      <c r="H508" s="29">
        <v>4004401</v>
      </c>
      <c r="I508" s="29">
        <v>451001</v>
      </c>
      <c r="J508" s="30">
        <v>175.63</v>
      </c>
    </row>
    <row r="509" spans="1:10" ht="15" x14ac:dyDescent="0.2">
      <c r="A509" s="28">
        <v>2029038</v>
      </c>
      <c r="B509" s="33">
        <v>44946</v>
      </c>
      <c r="C509" s="28">
        <v>3039</v>
      </c>
      <c r="D509" s="29" t="s">
        <v>18</v>
      </c>
      <c r="E509" s="30">
        <v>505.63</v>
      </c>
      <c r="F509" s="31" t="s">
        <v>448</v>
      </c>
      <c r="G509" s="15" t="str">
        <f>VLOOKUP(H509,[1]Segments!$A$2:$C$1000,3,FALSE)</f>
        <v>PUBLIC UTILITY</v>
      </c>
      <c r="H509" s="29">
        <v>4004401</v>
      </c>
      <c r="I509" s="29">
        <v>451001</v>
      </c>
      <c r="J509" s="30">
        <v>505.63</v>
      </c>
    </row>
    <row r="510" spans="1:10" ht="15" x14ac:dyDescent="0.2">
      <c r="A510" s="28">
        <v>2029039</v>
      </c>
      <c r="B510" s="33">
        <v>44946</v>
      </c>
      <c r="C510" s="28">
        <v>3039</v>
      </c>
      <c r="D510" s="29" t="s">
        <v>18</v>
      </c>
      <c r="E510" s="30">
        <v>403.85</v>
      </c>
      <c r="F510" s="31" t="s">
        <v>449</v>
      </c>
      <c r="G510" s="15" t="str">
        <f>VLOOKUP(H510,[1]Segments!$A$2:$C$1000,3,FALSE)</f>
        <v>PUBLIC UTILITY</v>
      </c>
      <c r="H510" s="29">
        <v>4004401</v>
      </c>
      <c r="I510" s="29">
        <v>451001</v>
      </c>
      <c r="J510" s="30">
        <v>403.85</v>
      </c>
    </row>
    <row r="511" spans="1:10" ht="15" x14ac:dyDescent="0.2">
      <c r="A511" s="28">
        <v>2029040</v>
      </c>
      <c r="B511" s="33">
        <v>44946</v>
      </c>
      <c r="C511" s="28">
        <v>3039</v>
      </c>
      <c r="D511" s="29" t="s">
        <v>18</v>
      </c>
      <c r="E511" s="30">
        <v>1153.46</v>
      </c>
      <c r="F511" s="31" t="s">
        <v>450</v>
      </c>
      <c r="G511" s="15" t="str">
        <f>VLOOKUP(H511,[1]Segments!$A$2:$C$1000,3,FALSE)</f>
        <v>PUBLIC UTILITY</v>
      </c>
      <c r="H511" s="29">
        <v>4004401</v>
      </c>
      <c r="I511" s="29">
        <v>451001</v>
      </c>
      <c r="J511" s="30">
        <v>1153.46</v>
      </c>
    </row>
    <row r="512" spans="1:10" ht="15" x14ac:dyDescent="0.2">
      <c r="A512" s="28">
        <v>2029041</v>
      </c>
      <c r="B512" s="33">
        <v>44946</v>
      </c>
      <c r="C512" s="28">
        <v>3039</v>
      </c>
      <c r="D512" s="29" t="s">
        <v>18</v>
      </c>
      <c r="E512" s="30">
        <v>600.32000000000005</v>
      </c>
      <c r="F512" s="31" t="s">
        <v>451</v>
      </c>
      <c r="G512" s="15" t="str">
        <f>VLOOKUP(H512,[1]Segments!$A$2:$C$1000,3,FALSE)</f>
        <v>PUBLIC UTILITY</v>
      </c>
      <c r="H512" s="29">
        <v>4004401</v>
      </c>
      <c r="I512" s="29">
        <v>451001</v>
      </c>
      <c r="J512" s="30">
        <v>600.32000000000005</v>
      </c>
    </row>
    <row r="513" spans="1:10" ht="15" x14ac:dyDescent="0.2">
      <c r="A513" s="28">
        <v>2029042</v>
      </c>
      <c r="B513" s="33">
        <v>44946</v>
      </c>
      <c r="C513" s="28">
        <v>3039</v>
      </c>
      <c r="D513" s="29" t="s">
        <v>18</v>
      </c>
      <c r="E513" s="30">
        <v>136.52000000000001</v>
      </c>
      <c r="F513" s="31" t="s">
        <v>452</v>
      </c>
      <c r="G513" s="15" t="str">
        <f>VLOOKUP(H513,[1]Segments!$A$2:$C$1000,3,FALSE)</f>
        <v>PUBLIC UTILITY</v>
      </c>
      <c r="H513" s="29">
        <v>4004401</v>
      </c>
      <c r="I513" s="29">
        <v>451001</v>
      </c>
      <c r="J513" s="30">
        <v>136.52000000000001</v>
      </c>
    </row>
    <row r="514" spans="1:10" ht="15" x14ac:dyDescent="0.2">
      <c r="A514" s="28">
        <v>2029043</v>
      </c>
      <c r="B514" s="33">
        <v>44946</v>
      </c>
      <c r="C514" s="28">
        <v>3039</v>
      </c>
      <c r="D514" s="29" t="s">
        <v>18</v>
      </c>
      <c r="E514" s="30">
        <v>238.38</v>
      </c>
      <c r="F514" s="31" t="s">
        <v>453</v>
      </c>
      <c r="G514" s="15" t="str">
        <f>VLOOKUP(H514,[1]Segments!$A$2:$C$1000,3,FALSE)</f>
        <v>PUBLIC UTILITY</v>
      </c>
      <c r="H514" s="29">
        <v>4004401</v>
      </c>
      <c r="I514" s="29">
        <v>451001</v>
      </c>
      <c r="J514" s="30">
        <v>238.38</v>
      </c>
    </row>
    <row r="515" spans="1:10" ht="15" x14ac:dyDescent="0.2">
      <c r="A515" s="28">
        <v>2029044</v>
      </c>
      <c r="B515" s="33">
        <v>44946</v>
      </c>
      <c r="C515" s="28">
        <v>3039</v>
      </c>
      <c r="D515" s="29" t="s">
        <v>18</v>
      </c>
      <c r="E515" s="30">
        <v>7058.4</v>
      </c>
      <c r="F515" s="31" t="s">
        <v>454</v>
      </c>
      <c r="G515" s="15" t="str">
        <f>VLOOKUP(H515,[1]Segments!$A$2:$C$1000,3,FALSE)</f>
        <v>GENERAL SERVICES</v>
      </c>
      <c r="H515" s="29">
        <v>1004302</v>
      </c>
      <c r="I515" s="29">
        <v>451001</v>
      </c>
      <c r="J515" s="30">
        <v>7058.4</v>
      </c>
    </row>
    <row r="516" spans="1:10" ht="15" x14ac:dyDescent="0.2">
      <c r="A516" s="28">
        <v>2029045</v>
      </c>
      <c r="B516" s="33">
        <v>44946</v>
      </c>
      <c r="C516" s="28">
        <v>2871</v>
      </c>
      <c r="D516" s="29" t="s">
        <v>455</v>
      </c>
      <c r="E516" s="30">
        <v>12.18</v>
      </c>
      <c r="F516" s="31" t="s">
        <v>456</v>
      </c>
      <c r="G516" s="15" t="str">
        <f>VLOOKUP(H516,[1]Segments!$A$2:$C$1000,3,FALSE)</f>
        <v>FIRE &amp; RESCUE</v>
      </c>
      <c r="H516" s="29">
        <v>1003202</v>
      </c>
      <c r="I516" s="29">
        <v>455040</v>
      </c>
      <c r="J516" s="30">
        <v>12.18</v>
      </c>
    </row>
    <row r="517" spans="1:10" ht="15" x14ac:dyDescent="0.2">
      <c r="A517" s="28">
        <v>2029046</v>
      </c>
      <c r="B517" s="33">
        <v>44946</v>
      </c>
      <c r="C517" s="28">
        <v>310</v>
      </c>
      <c r="D517" s="29" t="s">
        <v>115</v>
      </c>
      <c r="E517" s="30">
        <v>318.17</v>
      </c>
      <c r="F517" s="31">
        <v>76104</v>
      </c>
      <c r="G517" s="15" t="str">
        <f>VLOOKUP(H517,[1]Segments!$A$2:$C$1000,3,FALSE)</f>
        <v>FIRE &amp; RESCUE</v>
      </c>
      <c r="H517" s="29">
        <v>1003202</v>
      </c>
      <c r="I517" s="29">
        <v>451020</v>
      </c>
      <c r="J517" s="30">
        <v>318.17</v>
      </c>
    </row>
    <row r="518" spans="1:10" ht="15" x14ac:dyDescent="0.2">
      <c r="A518" s="28">
        <v>2029047</v>
      </c>
      <c r="B518" s="33">
        <v>44946</v>
      </c>
      <c r="C518" s="28">
        <v>1422</v>
      </c>
      <c r="D518" s="29" t="s">
        <v>59</v>
      </c>
      <c r="E518" s="30">
        <v>735.25</v>
      </c>
      <c r="F518" s="31">
        <v>32461</v>
      </c>
      <c r="G518" s="15" t="str">
        <f>VLOOKUP(H518,[1]Segments!$A$2:$C$1000,3,FALSE)</f>
        <v>FIRE &amp; RESCUE</v>
      </c>
      <c r="H518" s="29">
        <v>1003202</v>
      </c>
      <c r="I518" s="29">
        <v>470060</v>
      </c>
      <c r="J518" s="30">
        <v>735.25</v>
      </c>
    </row>
    <row r="519" spans="1:10" ht="15" x14ac:dyDescent="0.2">
      <c r="A519" s="28">
        <v>2029048</v>
      </c>
      <c r="B519" s="33">
        <v>44946</v>
      </c>
      <c r="C519" s="28">
        <v>1424</v>
      </c>
      <c r="D519" s="29" t="s">
        <v>457</v>
      </c>
      <c r="E519" s="30">
        <v>3069</v>
      </c>
      <c r="F519" s="31">
        <v>19782</v>
      </c>
      <c r="G519" s="15" t="str">
        <f>VLOOKUP(H519,[1]Segments!$A$2:$C$1000,3,FALSE)</f>
        <v>PUBLIC UTILITY</v>
      </c>
      <c r="H519" s="29">
        <v>4004401</v>
      </c>
      <c r="I519" s="29">
        <v>430050</v>
      </c>
      <c r="J519" s="30">
        <v>3069</v>
      </c>
    </row>
    <row r="520" spans="1:10" ht="15" x14ac:dyDescent="0.2">
      <c r="A520" s="28">
        <v>2029049</v>
      </c>
      <c r="B520" s="33">
        <v>44946</v>
      </c>
      <c r="C520" s="28">
        <v>2713</v>
      </c>
      <c r="D520" s="29" t="s">
        <v>19</v>
      </c>
      <c r="E520" s="30">
        <v>123799.47</v>
      </c>
      <c r="F520" s="31">
        <v>905561615</v>
      </c>
      <c r="G520" s="15" t="str">
        <f>VLOOKUP(H520,[1]Segments!$A$2:$C$1000,3,FALSE)</f>
        <v>HENRICO COST SHARING EGPS</v>
      </c>
      <c r="H520" s="29">
        <v>4004404</v>
      </c>
      <c r="I520" s="29">
        <v>454250</v>
      </c>
      <c r="J520" s="30">
        <v>9863.66</v>
      </c>
    </row>
    <row r="521" spans="1:10" ht="15" x14ac:dyDescent="0.2">
      <c r="A521" s="28">
        <v>2029049</v>
      </c>
      <c r="B521" s="33">
        <v>44946</v>
      </c>
      <c r="C521" s="28">
        <v>2713</v>
      </c>
      <c r="D521" s="29" t="s">
        <v>19</v>
      </c>
      <c r="E521" s="30">
        <v>123799.47</v>
      </c>
      <c r="F521" s="31">
        <v>905654512</v>
      </c>
      <c r="G521" s="15" t="str">
        <f>VLOOKUP(H521,[1]Segments!$A$2:$C$1000,3,FALSE)</f>
        <v>HENRICO COST SHARING EGPS</v>
      </c>
      <c r="H521" s="29">
        <v>4004404</v>
      </c>
      <c r="I521" s="29">
        <v>454250</v>
      </c>
      <c r="J521" s="30">
        <v>9848.24</v>
      </c>
    </row>
    <row r="522" spans="1:10" ht="15" x14ac:dyDescent="0.2">
      <c r="A522" s="28">
        <v>2029049</v>
      </c>
      <c r="B522" s="33">
        <v>44946</v>
      </c>
      <c r="C522" s="28">
        <v>2713</v>
      </c>
      <c r="D522" s="29" t="s">
        <v>19</v>
      </c>
      <c r="E522" s="30">
        <v>123799.47</v>
      </c>
      <c r="F522" s="31">
        <v>905549481</v>
      </c>
      <c r="G522" s="15" t="str">
        <f>VLOOKUP(H522,[1]Segments!$A$2:$C$1000,3,FALSE)</f>
        <v>HENRICO COST SHARING EGPS</v>
      </c>
      <c r="H522" s="29">
        <v>4004404</v>
      </c>
      <c r="I522" s="29">
        <v>454250</v>
      </c>
      <c r="J522" s="30">
        <v>9480.73</v>
      </c>
    </row>
    <row r="523" spans="1:10" ht="15" x14ac:dyDescent="0.2">
      <c r="A523" s="28">
        <v>2029049</v>
      </c>
      <c r="B523" s="33">
        <v>44946</v>
      </c>
      <c r="C523" s="28">
        <v>2713</v>
      </c>
      <c r="D523" s="29" t="s">
        <v>19</v>
      </c>
      <c r="E523" s="30">
        <v>123799.47</v>
      </c>
      <c r="F523" s="31">
        <v>905560542</v>
      </c>
      <c r="G523" s="15" t="str">
        <f>VLOOKUP(H523,[1]Segments!$A$2:$C$1000,3,FALSE)</f>
        <v>HENRICO COST SHARING EGPS</v>
      </c>
      <c r="H523" s="29">
        <v>4004404</v>
      </c>
      <c r="I523" s="29">
        <v>454250</v>
      </c>
      <c r="J523" s="30">
        <v>9437.0400000000009</v>
      </c>
    </row>
    <row r="524" spans="1:10" ht="15" x14ac:dyDescent="0.2">
      <c r="A524" s="28">
        <v>2029049</v>
      </c>
      <c r="B524" s="33">
        <v>44946</v>
      </c>
      <c r="C524" s="28">
        <v>2713</v>
      </c>
      <c r="D524" s="29" t="s">
        <v>19</v>
      </c>
      <c r="E524" s="30">
        <v>123799.47</v>
      </c>
      <c r="F524" s="31">
        <v>905584699</v>
      </c>
      <c r="G524" s="15" t="str">
        <f>VLOOKUP(H524,[1]Segments!$A$2:$C$1000,3,FALSE)</f>
        <v>HENRICO COST SHARING EGPS</v>
      </c>
      <c r="H524" s="29">
        <v>4004404</v>
      </c>
      <c r="I524" s="29">
        <v>454250</v>
      </c>
      <c r="J524" s="30">
        <v>9835.39</v>
      </c>
    </row>
    <row r="525" spans="1:10" ht="15" x14ac:dyDescent="0.2">
      <c r="A525" s="28">
        <v>2029049</v>
      </c>
      <c r="B525" s="33">
        <v>44946</v>
      </c>
      <c r="C525" s="28">
        <v>2713</v>
      </c>
      <c r="D525" s="29" t="s">
        <v>19</v>
      </c>
      <c r="E525" s="30">
        <v>123799.47</v>
      </c>
      <c r="F525" s="31">
        <v>905614938</v>
      </c>
      <c r="G525" s="15" t="str">
        <f>VLOOKUP(H525,[1]Segments!$A$2:$C$1000,3,FALSE)</f>
        <v>HENRICO COST SHARING EGPS</v>
      </c>
      <c r="H525" s="29">
        <v>4004404</v>
      </c>
      <c r="I525" s="29">
        <v>454250</v>
      </c>
      <c r="J525" s="30">
        <v>9850.81</v>
      </c>
    </row>
    <row r="526" spans="1:10" ht="15" x14ac:dyDescent="0.2">
      <c r="A526" s="28">
        <v>2029049</v>
      </c>
      <c r="B526" s="33">
        <v>44946</v>
      </c>
      <c r="C526" s="28">
        <v>2713</v>
      </c>
      <c r="D526" s="29" t="s">
        <v>19</v>
      </c>
      <c r="E526" s="30">
        <v>123799.47</v>
      </c>
      <c r="F526" s="31">
        <v>905652835</v>
      </c>
      <c r="G526" s="15" t="str">
        <f>VLOOKUP(H526,[1]Segments!$A$2:$C$1000,3,FALSE)</f>
        <v>HENRICO COST SHARING EGPS</v>
      </c>
      <c r="H526" s="29">
        <v>4004404</v>
      </c>
      <c r="I526" s="29">
        <v>454250</v>
      </c>
      <c r="J526" s="30">
        <v>9848.24</v>
      </c>
    </row>
    <row r="527" spans="1:10" ht="15" x14ac:dyDescent="0.2">
      <c r="A527" s="28">
        <v>2029049</v>
      </c>
      <c r="B527" s="33">
        <v>44946</v>
      </c>
      <c r="C527" s="28">
        <v>2713</v>
      </c>
      <c r="D527" s="29" t="s">
        <v>19</v>
      </c>
      <c r="E527" s="30">
        <v>123799.47</v>
      </c>
      <c r="F527" s="31">
        <v>905639778</v>
      </c>
      <c r="G527" s="15" t="str">
        <f>VLOOKUP(H527,[1]Segments!$A$2:$C$1000,3,FALSE)</f>
        <v>HENRICO COST SHARING EGPS</v>
      </c>
      <c r="H527" s="29">
        <v>4004404</v>
      </c>
      <c r="I527" s="29">
        <v>454250</v>
      </c>
      <c r="J527" s="30">
        <v>7699.72</v>
      </c>
    </row>
    <row r="528" spans="1:10" ht="15" x14ac:dyDescent="0.2">
      <c r="A528" s="28">
        <v>2029049</v>
      </c>
      <c r="B528" s="33">
        <v>44946</v>
      </c>
      <c r="C528" s="28">
        <v>2713</v>
      </c>
      <c r="D528" s="29" t="s">
        <v>19</v>
      </c>
      <c r="E528" s="30">
        <v>123799.47</v>
      </c>
      <c r="F528" s="31">
        <v>905663951</v>
      </c>
      <c r="G528" s="15" t="str">
        <f>VLOOKUP(H528,[1]Segments!$A$2:$C$1000,3,FALSE)</f>
        <v>HENRICO COST SHARING EGPS</v>
      </c>
      <c r="H528" s="29">
        <v>4004404</v>
      </c>
      <c r="I528" s="29">
        <v>454250</v>
      </c>
      <c r="J528" s="30">
        <v>9783.99</v>
      </c>
    </row>
    <row r="529" spans="1:10" ht="15" x14ac:dyDescent="0.2">
      <c r="A529" s="28">
        <v>2029049</v>
      </c>
      <c r="B529" s="33">
        <v>44946</v>
      </c>
      <c r="C529" s="28">
        <v>2713</v>
      </c>
      <c r="D529" s="29" t="s">
        <v>19</v>
      </c>
      <c r="E529" s="30">
        <v>123799.47</v>
      </c>
      <c r="F529" s="31">
        <v>905663948</v>
      </c>
      <c r="G529" s="15" t="str">
        <f>VLOOKUP(H529,[1]Segments!$A$2:$C$1000,3,FALSE)</f>
        <v>HENRICO COST SHARING EGPS</v>
      </c>
      <c r="H529" s="29">
        <v>4004404</v>
      </c>
      <c r="I529" s="29">
        <v>454250</v>
      </c>
      <c r="J529" s="30">
        <v>9827.68</v>
      </c>
    </row>
    <row r="530" spans="1:10" ht="15" x14ac:dyDescent="0.2">
      <c r="A530" s="28">
        <v>2029049</v>
      </c>
      <c r="B530" s="33">
        <v>44946</v>
      </c>
      <c r="C530" s="28">
        <v>2713</v>
      </c>
      <c r="D530" s="29" t="s">
        <v>19</v>
      </c>
      <c r="E530" s="30">
        <v>123799.47</v>
      </c>
      <c r="F530" s="31">
        <v>905659855</v>
      </c>
      <c r="G530" s="15" t="str">
        <f>VLOOKUP(H530,[1]Segments!$A$2:$C$1000,3,FALSE)</f>
        <v>HENRICO COST SHARING EGPS</v>
      </c>
      <c r="H530" s="29">
        <v>4004404</v>
      </c>
      <c r="I530" s="29">
        <v>454250</v>
      </c>
      <c r="J530" s="30">
        <v>9483.2999999999993</v>
      </c>
    </row>
    <row r="531" spans="1:10" ht="15" x14ac:dyDescent="0.2">
      <c r="A531" s="28">
        <v>2029049</v>
      </c>
      <c r="B531" s="33">
        <v>44946</v>
      </c>
      <c r="C531" s="28">
        <v>2713</v>
      </c>
      <c r="D531" s="29" t="s">
        <v>19</v>
      </c>
      <c r="E531" s="30">
        <v>123799.47</v>
      </c>
      <c r="F531" s="31">
        <v>905661604</v>
      </c>
      <c r="G531" s="15" t="str">
        <f>VLOOKUP(H531,[1]Segments!$A$2:$C$1000,3,FALSE)</f>
        <v>HENRICO COST SHARING EGPS</v>
      </c>
      <c r="H531" s="29">
        <v>4004404</v>
      </c>
      <c r="I531" s="29">
        <v>454250</v>
      </c>
      <c r="J531" s="30">
        <v>9457.6</v>
      </c>
    </row>
    <row r="532" spans="1:10" ht="15" x14ac:dyDescent="0.2">
      <c r="A532" s="28">
        <v>2029049</v>
      </c>
      <c r="B532" s="33">
        <v>44946</v>
      </c>
      <c r="C532" s="28">
        <v>2713</v>
      </c>
      <c r="D532" s="29" t="s">
        <v>19</v>
      </c>
      <c r="E532" s="30">
        <v>123799.47</v>
      </c>
      <c r="F532" s="31">
        <v>905661605</v>
      </c>
      <c r="G532" s="15" t="str">
        <f>VLOOKUP(H532,[1]Segments!$A$2:$C$1000,3,FALSE)</f>
        <v>HENRICO COST SHARING EGPS</v>
      </c>
      <c r="H532" s="29">
        <v>4004404</v>
      </c>
      <c r="I532" s="29">
        <v>454250</v>
      </c>
      <c r="J532" s="30">
        <v>9383.07</v>
      </c>
    </row>
    <row r="533" spans="1:10" ht="15" x14ac:dyDescent="0.2">
      <c r="A533" s="28">
        <v>2029050</v>
      </c>
      <c r="B533" s="33">
        <v>44946</v>
      </c>
      <c r="C533" s="28">
        <v>1600</v>
      </c>
      <c r="D533" s="29" t="s">
        <v>20</v>
      </c>
      <c r="E533" s="30">
        <v>344.19</v>
      </c>
      <c r="F533" s="31">
        <v>23036672</v>
      </c>
      <c r="G533" s="15" t="str">
        <f>VLOOKUP(H533,[1]Segments!$A$2:$C$1000,3,FALSE)</f>
        <v>FIRE &amp; RESCUE</v>
      </c>
      <c r="H533" s="29">
        <v>1003202</v>
      </c>
      <c r="I533" s="29">
        <v>430009</v>
      </c>
      <c r="J533" s="30">
        <v>130.74</v>
      </c>
    </row>
    <row r="534" spans="1:10" ht="15" x14ac:dyDescent="0.2">
      <c r="A534" s="28">
        <v>2029050</v>
      </c>
      <c r="B534" s="33">
        <v>44946</v>
      </c>
      <c r="C534" s="28">
        <v>1600</v>
      </c>
      <c r="D534" s="29" t="s">
        <v>20</v>
      </c>
      <c r="E534" s="30">
        <v>344.19</v>
      </c>
      <c r="F534" s="31">
        <v>23078282</v>
      </c>
      <c r="G534" s="15" t="str">
        <f>VLOOKUP(H534,[1]Segments!$A$2:$C$1000,3,FALSE)</f>
        <v>FIRE &amp; RESCUE</v>
      </c>
      <c r="H534" s="29">
        <v>1003202</v>
      </c>
      <c r="I534" s="29">
        <v>430009</v>
      </c>
      <c r="J534" s="30">
        <v>82.71</v>
      </c>
    </row>
    <row r="535" spans="1:10" ht="15" x14ac:dyDescent="0.2">
      <c r="A535" s="28">
        <v>2029050</v>
      </c>
      <c r="B535" s="33">
        <v>44946</v>
      </c>
      <c r="C535" s="28">
        <v>1600</v>
      </c>
      <c r="D535" s="29" t="s">
        <v>20</v>
      </c>
      <c r="E535" s="30">
        <v>344.19</v>
      </c>
      <c r="F535" s="31">
        <v>23059896</v>
      </c>
      <c r="G535" s="15" t="str">
        <f>VLOOKUP(H535,[1]Segments!$A$2:$C$1000,3,FALSE)</f>
        <v>FIRE &amp; RESCUE</v>
      </c>
      <c r="H535" s="29">
        <v>1003202</v>
      </c>
      <c r="I535" s="29">
        <v>430009</v>
      </c>
      <c r="J535" s="30">
        <v>130.74</v>
      </c>
    </row>
    <row r="536" spans="1:10" ht="15" x14ac:dyDescent="0.2">
      <c r="A536" s="28">
        <v>2029051</v>
      </c>
      <c r="B536" s="33">
        <v>44946</v>
      </c>
      <c r="C536" s="28">
        <v>1691</v>
      </c>
      <c r="D536" s="29" t="s">
        <v>458</v>
      </c>
      <c r="E536" s="30">
        <v>1762.58</v>
      </c>
      <c r="F536" s="31" t="s">
        <v>459</v>
      </c>
      <c r="G536" s="15" t="str">
        <f>VLOOKUP(H536,[1]Segments!$A$2:$C$1000,3,FALSE)</f>
        <v>FIRE &amp; RESCUE</v>
      </c>
      <c r="H536" s="29">
        <v>1003202</v>
      </c>
      <c r="I536" s="29">
        <v>430050</v>
      </c>
      <c r="J536" s="30">
        <v>1762.58</v>
      </c>
    </row>
    <row r="537" spans="1:10" ht="15" x14ac:dyDescent="0.2">
      <c r="A537" s="28">
        <v>2029052</v>
      </c>
      <c r="B537" s="33">
        <v>44946</v>
      </c>
      <c r="C537" s="28">
        <v>2550</v>
      </c>
      <c r="D537" s="29" t="s">
        <v>183</v>
      </c>
      <c r="E537" s="30">
        <v>729.1</v>
      </c>
      <c r="F537" s="31">
        <v>3289</v>
      </c>
      <c r="G537" s="15" t="str">
        <f>VLOOKUP(H537,[1]Segments!$A$2:$C$1000,3,FALSE)</f>
        <v>PUBLIC UTILITY</v>
      </c>
      <c r="H537" s="29">
        <v>4004401</v>
      </c>
      <c r="I537" s="29">
        <v>430009</v>
      </c>
      <c r="J537" s="30">
        <v>729.1</v>
      </c>
    </row>
    <row r="538" spans="1:10" ht="15" x14ac:dyDescent="0.2">
      <c r="A538" s="28">
        <v>2029053</v>
      </c>
      <c r="B538" s="33">
        <v>44946</v>
      </c>
      <c r="C538" s="28">
        <v>1833</v>
      </c>
      <c r="D538" s="29" t="s">
        <v>72</v>
      </c>
      <c r="E538" s="30">
        <v>8387.0400000000009</v>
      </c>
      <c r="F538" s="31">
        <v>222374</v>
      </c>
      <c r="G538" s="15" t="str">
        <f>VLOOKUP(H538,[1]Segments!$A$2:$C$1000,3,FALSE)</f>
        <v>CORRECTION/DETENTION/TRAINING</v>
      </c>
      <c r="H538" s="29">
        <v>1003304</v>
      </c>
      <c r="I538" s="29">
        <v>430110</v>
      </c>
      <c r="J538" s="30">
        <v>8387.0400000000009</v>
      </c>
    </row>
    <row r="539" spans="1:10" ht="15" x14ac:dyDescent="0.2">
      <c r="A539" s="28">
        <v>2029054</v>
      </c>
      <c r="B539" s="33">
        <v>44946</v>
      </c>
      <c r="C539" s="28">
        <v>1840</v>
      </c>
      <c r="D539" s="29" t="s">
        <v>78</v>
      </c>
      <c r="E539" s="30">
        <v>1364.6</v>
      </c>
      <c r="F539" s="31">
        <v>25607</v>
      </c>
      <c r="G539" s="15" t="str">
        <f>VLOOKUP(H539,[1]Segments!$A$2:$C$1000,3,FALSE)</f>
        <v>PUBLIC UTILITY</v>
      </c>
      <c r="H539" s="29">
        <v>4004401</v>
      </c>
      <c r="I539" s="29">
        <v>430050</v>
      </c>
      <c r="J539" s="30">
        <v>820</v>
      </c>
    </row>
    <row r="540" spans="1:10" ht="15" x14ac:dyDescent="0.2">
      <c r="A540" s="28">
        <v>2029054</v>
      </c>
      <c r="B540" s="33">
        <v>44946</v>
      </c>
      <c r="C540" s="28">
        <v>1840</v>
      </c>
      <c r="D540" s="29" t="s">
        <v>78</v>
      </c>
      <c r="E540" s="30">
        <v>1364.6</v>
      </c>
      <c r="F540" s="31">
        <v>25622</v>
      </c>
      <c r="G540" s="15" t="str">
        <f>VLOOKUP(H540,[1]Segments!$A$2:$C$1000,3,FALSE)</f>
        <v>PUBLIC UTILITY</v>
      </c>
      <c r="H540" s="29">
        <v>4004401</v>
      </c>
      <c r="I540" s="29">
        <v>430050</v>
      </c>
      <c r="J540" s="30">
        <v>544.6</v>
      </c>
    </row>
    <row r="541" spans="1:10" ht="15" x14ac:dyDescent="0.2">
      <c r="A541" s="28">
        <v>2029055</v>
      </c>
      <c r="B541" s="33">
        <v>44946</v>
      </c>
      <c r="C541" s="28">
        <v>309</v>
      </c>
      <c r="D541" s="29" t="s">
        <v>60</v>
      </c>
      <c r="E541" s="30">
        <v>4025</v>
      </c>
      <c r="F541" s="31" t="s">
        <v>460</v>
      </c>
      <c r="G541" s="15" t="str">
        <f>VLOOKUP(H541,[1]Segments!$A$2:$C$1000,3,FALSE)</f>
        <v>PUBLIC UTILITY</v>
      </c>
      <c r="H541" s="29">
        <v>4004401</v>
      </c>
      <c r="I541" s="29">
        <v>452030</v>
      </c>
      <c r="J541" s="30">
        <v>4025</v>
      </c>
    </row>
    <row r="542" spans="1:10" ht="15" x14ac:dyDescent="0.2">
      <c r="A542" s="28">
        <v>2029056</v>
      </c>
      <c r="B542" s="33">
        <v>44946</v>
      </c>
      <c r="C542" s="28">
        <v>1926</v>
      </c>
      <c r="D542" s="29" t="s">
        <v>106</v>
      </c>
      <c r="E542" s="30">
        <v>446</v>
      </c>
      <c r="F542" s="31">
        <v>14112</v>
      </c>
      <c r="G542" s="15" t="str">
        <f>VLOOKUP(H542,[1]Segments!$A$2:$C$1000,3,FALSE)</f>
        <v>PARKS &amp; RECREATION</v>
      </c>
      <c r="H542" s="29">
        <v>1007104</v>
      </c>
      <c r="I542" s="29">
        <v>430009</v>
      </c>
      <c r="J542" s="30">
        <v>366</v>
      </c>
    </row>
    <row r="543" spans="1:10" ht="15" x14ac:dyDescent="0.2">
      <c r="A543" s="28">
        <v>2029056</v>
      </c>
      <c r="B543" s="33">
        <v>44946</v>
      </c>
      <c r="C543" s="28">
        <v>1926</v>
      </c>
      <c r="D543" s="29" t="s">
        <v>106</v>
      </c>
      <c r="E543" s="30">
        <v>446</v>
      </c>
      <c r="F543" s="31">
        <v>15002</v>
      </c>
      <c r="G543" s="15" t="str">
        <f>VLOOKUP(H543,[1]Segments!$A$2:$C$1000,3,FALSE)</f>
        <v>PARKS &amp; RECREATION</v>
      </c>
      <c r="H543" s="29">
        <v>1007104</v>
      </c>
      <c r="I543" s="29">
        <v>430009</v>
      </c>
      <c r="J543" s="30">
        <v>80</v>
      </c>
    </row>
    <row r="544" spans="1:10" ht="15" x14ac:dyDescent="0.2">
      <c r="A544" s="28">
        <v>2029057</v>
      </c>
      <c r="B544" s="33">
        <v>44946</v>
      </c>
      <c r="C544" s="28">
        <v>1928</v>
      </c>
      <c r="D544" s="29" t="s">
        <v>90</v>
      </c>
      <c r="E544" s="30">
        <v>6251.1</v>
      </c>
      <c r="F544" s="31">
        <v>1101011956</v>
      </c>
      <c r="G544" s="15" t="str">
        <f>VLOOKUP(H544,[1]Segments!$A$2:$C$1000,3,FALSE)</f>
        <v>IT REPLACEMENT EQUIP</v>
      </c>
      <c r="H544" s="29">
        <v>3001550</v>
      </c>
      <c r="I544" s="29">
        <v>470070</v>
      </c>
      <c r="J544" s="30">
        <v>6251.1</v>
      </c>
    </row>
    <row r="545" spans="1:10" ht="15" x14ac:dyDescent="0.2">
      <c r="A545" s="28">
        <v>2029058</v>
      </c>
      <c r="B545" s="33">
        <v>44946</v>
      </c>
      <c r="C545" s="28">
        <v>3538</v>
      </c>
      <c r="D545" s="29" t="s">
        <v>116</v>
      </c>
      <c r="E545" s="30">
        <v>1885.72</v>
      </c>
      <c r="F545" s="31" t="s">
        <v>461</v>
      </c>
      <c r="G545" s="15" t="str">
        <f>VLOOKUP(H545,[1]Segments!$A$2:$C$1000,3,FALSE)</f>
        <v>INFORMATION SYSTEMS</v>
      </c>
      <c r="H545" s="29">
        <v>1001220</v>
      </c>
      <c r="I545" s="29">
        <v>452030</v>
      </c>
      <c r="J545" s="30">
        <v>1885.72</v>
      </c>
    </row>
    <row r="546" spans="1:10" ht="15" x14ac:dyDescent="0.2">
      <c r="A546" s="28">
        <v>2029059</v>
      </c>
      <c r="B546" s="33">
        <v>44946</v>
      </c>
      <c r="C546" s="28">
        <v>1047</v>
      </c>
      <c r="D546" s="29" t="s">
        <v>91</v>
      </c>
      <c r="E546" s="30">
        <v>4.58</v>
      </c>
      <c r="F546" s="31" t="s">
        <v>462</v>
      </c>
      <c r="G546" s="15" t="str">
        <f>VLOOKUP(H546,[1]Segments!$A$2:$C$1000,3,FALSE)</f>
        <v>CONVENIENCE CENTER</v>
      </c>
      <c r="H546" s="29">
        <v>1004204</v>
      </c>
      <c r="I546" s="29">
        <v>460007</v>
      </c>
      <c r="J546" s="30">
        <v>4.58</v>
      </c>
    </row>
    <row r="547" spans="1:10" ht="15" x14ac:dyDescent="0.2">
      <c r="A547" s="28">
        <v>2029060</v>
      </c>
      <c r="B547" s="33">
        <v>44946</v>
      </c>
      <c r="C547" s="28">
        <v>2098</v>
      </c>
      <c r="D547" s="29" t="s">
        <v>463</v>
      </c>
      <c r="E547" s="30">
        <v>1500</v>
      </c>
      <c r="F547" s="31">
        <v>7970</v>
      </c>
      <c r="G547" s="15" t="str">
        <f>VLOOKUP(H547,[1]Segments!$A$2:$C$1000,3,FALSE)</f>
        <v>PUBLIC UTILITY</v>
      </c>
      <c r="H547" s="29">
        <v>4004401</v>
      </c>
      <c r="I547" s="29">
        <v>430050</v>
      </c>
      <c r="J547" s="30">
        <v>1500</v>
      </c>
    </row>
    <row r="548" spans="1:10" ht="15" x14ac:dyDescent="0.2">
      <c r="A548" s="28">
        <v>2029061</v>
      </c>
      <c r="B548" s="33">
        <v>44946</v>
      </c>
      <c r="C548" s="28">
        <v>2137</v>
      </c>
      <c r="D548" s="29" t="s">
        <v>23</v>
      </c>
      <c r="E548" s="30">
        <v>1764.11</v>
      </c>
      <c r="F548" s="31">
        <v>370503</v>
      </c>
      <c r="G548" s="15" t="str">
        <f>VLOOKUP(H548,[1]Segments!$A$2:$C$1000,3,FALSE)</f>
        <v>SHERIFF</v>
      </c>
      <c r="H548" s="29">
        <v>1003102</v>
      </c>
      <c r="I548" s="29">
        <v>470050</v>
      </c>
      <c r="J548" s="30">
        <v>1689</v>
      </c>
    </row>
    <row r="549" spans="1:10" ht="15" x14ac:dyDescent="0.2">
      <c r="A549" s="28">
        <v>2029061</v>
      </c>
      <c r="B549" s="33">
        <v>44946</v>
      </c>
      <c r="C549" s="28">
        <v>2137</v>
      </c>
      <c r="D549" s="29" t="s">
        <v>23</v>
      </c>
      <c r="E549" s="30">
        <v>1764.11</v>
      </c>
      <c r="F549" s="31">
        <v>370690</v>
      </c>
      <c r="G549" s="15" t="str">
        <f>VLOOKUP(H549,[1]Segments!$A$2:$C$1000,3,FALSE)</f>
        <v>GENERAL SERVICES</v>
      </c>
      <c r="H549" s="29">
        <v>1004302</v>
      </c>
      <c r="I549" s="29">
        <v>450110</v>
      </c>
      <c r="J549" s="30">
        <v>75.11</v>
      </c>
    </row>
    <row r="550" spans="1:10" ht="15" x14ac:dyDescent="0.2">
      <c r="A550" s="28">
        <v>2029062</v>
      </c>
      <c r="B550" s="33">
        <v>44946</v>
      </c>
      <c r="C550" s="28">
        <v>2311</v>
      </c>
      <c r="D550" s="29" t="s">
        <v>190</v>
      </c>
      <c r="E550" s="30">
        <v>104.38</v>
      </c>
      <c r="F550" s="31" t="s">
        <v>464</v>
      </c>
      <c r="G550" s="15" t="str">
        <f>VLOOKUP(H550,[1]Segments!$A$2:$C$1000,3,FALSE)</f>
        <v>GROUNDS MANAGEMENT</v>
      </c>
      <c r="H550" s="29">
        <v>1004304</v>
      </c>
      <c r="I550" s="29">
        <v>460007</v>
      </c>
      <c r="J550" s="30">
        <v>65.98</v>
      </c>
    </row>
    <row r="551" spans="1:10" ht="15" x14ac:dyDescent="0.2">
      <c r="A551" s="28">
        <v>2029062</v>
      </c>
      <c r="B551" s="33">
        <v>44946</v>
      </c>
      <c r="C551" s="28">
        <v>2311</v>
      </c>
      <c r="D551" s="29" t="s">
        <v>190</v>
      </c>
      <c r="E551" s="30">
        <v>104.38</v>
      </c>
      <c r="F551" s="31" t="s">
        <v>465</v>
      </c>
      <c r="G551" s="15" t="str">
        <f>VLOOKUP(H551,[1]Segments!$A$2:$C$1000,3,FALSE)</f>
        <v>GROUNDS MANAGEMENT</v>
      </c>
      <c r="H551" s="29">
        <v>1004304</v>
      </c>
      <c r="I551" s="29">
        <v>460007</v>
      </c>
      <c r="J551" s="30">
        <v>38.4</v>
      </c>
    </row>
    <row r="552" spans="1:10" ht="15" x14ac:dyDescent="0.2">
      <c r="A552" s="28">
        <v>2029063</v>
      </c>
      <c r="B552" s="33">
        <v>44946</v>
      </c>
      <c r="C552" s="28">
        <v>207</v>
      </c>
      <c r="D552" s="29" t="s">
        <v>73</v>
      </c>
      <c r="E552" s="30">
        <v>53.56</v>
      </c>
      <c r="F552" s="31">
        <v>10708368</v>
      </c>
      <c r="G552" s="15" t="str">
        <f>VLOOKUP(H552,[1]Segments!$A$2:$C$1000,3,FALSE)</f>
        <v>EMERGENCY COMMUNICATION</v>
      </c>
      <c r="H552" s="29">
        <v>1003505</v>
      </c>
      <c r="I552" s="29">
        <v>430060</v>
      </c>
      <c r="J552" s="30">
        <v>53.56</v>
      </c>
    </row>
    <row r="553" spans="1:10" ht="15" x14ac:dyDescent="0.2">
      <c r="A553" s="28">
        <v>2029064</v>
      </c>
      <c r="B553" s="33">
        <v>44946</v>
      </c>
      <c r="C553" s="28">
        <v>2163</v>
      </c>
      <c r="D553" s="29" t="s">
        <v>466</v>
      </c>
      <c r="E553" s="30">
        <v>182.5</v>
      </c>
      <c r="F553" s="31">
        <v>1163</v>
      </c>
      <c r="G553" s="15" t="str">
        <f>VLOOKUP(H553,[1]Segments!$A$2:$C$1000,3,FALSE)</f>
        <v>FIRE &amp; RESCUE</v>
      </c>
      <c r="H553" s="29">
        <v>1003202</v>
      </c>
      <c r="I553" s="29">
        <v>430009</v>
      </c>
      <c r="J553" s="30">
        <v>182.5</v>
      </c>
    </row>
    <row r="554" spans="1:10" ht="15" x14ac:dyDescent="0.2">
      <c r="A554" s="28">
        <v>2029065</v>
      </c>
      <c r="B554" s="33">
        <v>44946</v>
      </c>
      <c r="C554" s="28">
        <v>2196</v>
      </c>
      <c r="D554" s="29" t="s">
        <v>74</v>
      </c>
      <c r="E554" s="30">
        <v>205</v>
      </c>
      <c r="F554" s="31" t="s">
        <v>467</v>
      </c>
      <c r="G554" s="15" t="str">
        <f>VLOOKUP(H554,[1]Segments!$A$2:$C$1000,3,FALSE)</f>
        <v>SHERIFF</v>
      </c>
      <c r="H554" s="29">
        <v>1003102</v>
      </c>
      <c r="I554" s="29">
        <v>430090</v>
      </c>
      <c r="J554" s="30">
        <v>205</v>
      </c>
    </row>
    <row r="555" spans="1:10" ht="15" x14ac:dyDescent="0.2">
      <c r="A555" s="28">
        <v>2029066</v>
      </c>
      <c r="B555" s="33">
        <v>44946</v>
      </c>
      <c r="C555" s="28">
        <v>2569</v>
      </c>
      <c r="D555" s="29" t="s">
        <v>24</v>
      </c>
      <c r="E555" s="30">
        <v>337.5</v>
      </c>
      <c r="F555" s="31">
        <v>526</v>
      </c>
      <c r="G555" s="15" t="str">
        <f>VLOOKUP(H555,[1]Segments!$A$2:$C$1000,3,FALSE)</f>
        <v>PUBLIC UTILITY</v>
      </c>
      <c r="H555" s="29">
        <v>4004401</v>
      </c>
      <c r="I555" s="29">
        <v>430060</v>
      </c>
      <c r="J555" s="30">
        <v>337.5</v>
      </c>
    </row>
    <row r="556" spans="1:10" ht="15" x14ac:dyDescent="0.2">
      <c r="A556" s="28">
        <v>2029067</v>
      </c>
      <c r="B556" s="33">
        <v>44946</v>
      </c>
      <c r="C556" s="28">
        <v>2233</v>
      </c>
      <c r="D556" s="29" t="s">
        <v>113</v>
      </c>
      <c r="E556" s="30">
        <v>613.1</v>
      </c>
      <c r="F556" s="31" t="s">
        <v>468</v>
      </c>
      <c r="G556" s="15" t="str">
        <f>VLOOKUP(H556,[1]Segments!$A$2:$C$1000,3,FALSE)</f>
        <v>GROUNDS MANAGEMENT</v>
      </c>
      <c r="H556" s="29">
        <v>1004304</v>
      </c>
      <c r="I556" s="29">
        <v>454040</v>
      </c>
      <c r="J556" s="30">
        <v>258.94</v>
      </c>
    </row>
    <row r="557" spans="1:10" ht="15" x14ac:dyDescent="0.2">
      <c r="A557" s="28">
        <v>2029067</v>
      </c>
      <c r="B557" s="33">
        <v>44946</v>
      </c>
      <c r="C557" s="28">
        <v>2233</v>
      </c>
      <c r="D557" s="29" t="s">
        <v>113</v>
      </c>
      <c r="E557" s="30">
        <v>613.1</v>
      </c>
      <c r="F557" s="31" t="s">
        <v>469</v>
      </c>
      <c r="G557" s="15" t="str">
        <f>VLOOKUP(H557,[1]Segments!$A$2:$C$1000,3,FALSE)</f>
        <v>GROUNDS MANAGEMENT</v>
      </c>
      <c r="H557" s="29">
        <v>1004304</v>
      </c>
      <c r="I557" s="29">
        <v>454040</v>
      </c>
      <c r="J557" s="30">
        <v>354.16</v>
      </c>
    </row>
    <row r="558" spans="1:10" ht="15" x14ac:dyDescent="0.2">
      <c r="A558" s="28">
        <v>2029068</v>
      </c>
      <c r="B558" s="33">
        <v>44946</v>
      </c>
      <c r="C558" s="28">
        <v>2263</v>
      </c>
      <c r="D558" s="29" t="s">
        <v>470</v>
      </c>
      <c r="E558" s="30">
        <v>457.14</v>
      </c>
      <c r="F558" s="31">
        <v>1107</v>
      </c>
      <c r="G558" s="15" t="str">
        <f>VLOOKUP(H558,[1]Segments!$A$2:$C$1000,3,FALSE)</f>
        <v>GROUNDS MANAGEMENT</v>
      </c>
      <c r="H558" s="29">
        <v>1004304</v>
      </c>
      <c r="I558" s="29">
        <v>454040</v>
      </c>
      <c r="J558" s="30">
        <v>457.14</v>
      </c>
    </row>
    <row r="559" spans="1:10" ht="15" x14ac:dyDescent="0.2">
      <c r="A559" s="28">
        <v>2029069</v>
      </c>
      <c r="B559" s="33">
        <v>44946</v>
      </c>
      <c r="C559" s="28">
        <v>2350</v>
      </c>
      <c r="D559" s="29" t="s">
        <v>80</v>
      </c>
      <c r="E559" s="30">
        <v>120</v>
      </c>
      <c r="F559" s="31">
        <v>20220182</v>
      </c>
      <c r="G559" s="15" t="str">
        <f>VLOOKUP(H559,[1]Segments!$A$2:$C$1000,3,FALSE)</f>
        <v>FIRE &amp; RESCUE</v>
      </c>
      <c r="H559" s="29">
        <v>1003202</v>
      </c>
      <c r="I559" s="29">
        <v>455070</v>
      </c>
      <c r="J559" s="30">
        <v>120</v>
      </c>
    </row>
    <row r="560" spans="1:10" ht="15" x14ac:dyDescent="0.2">
      <c r="A560" s="28">
        <v>2029070</v>
      </c>
      <c r="B560" s="33">
        <v>44946</v>
      </c>
      <c r="C560" s="28">
        <v>2374</v>
      </c>
      <c r="D560" s="29" t="s">
        <v>50</v>
      </c>
      <c r="E560" s="30">
        <v>63178.57</v>
      </c>
      <c r="F560" s="31">
        <v>8230396744</v>
      </c>
      <c r="G560" s="15" t="str">
        <f>VLOOKUP(H560,[1]Segments!$A$2:$C$1000,3,FALSE)</f>
        <v>EMERGENCY TECHNOLOGY SVC</v>
      </c>
      <c r="H560" s="29">
        <v>1003558</v>
      </c>
      <c r="I560" s="29">
        <v>430420</v>
      </c>
      <c r="J560" s="30">
        <v>63178.57</v>
      </c>
    </row>
    <row r="561" spans="1:10" ht="15" x14ac:dyDescent="0.2">
      <c r="A561" s="28">
        <v>2029071</v>
      </c>
      <c r="B561" s="33">
        <v>44946</v>
      </c>
      <c r="C561" s="28">
        <v>2399</v>
      </c>
      <c r="D561" s="29" t="s">
        <v>107</v>
      </c>
      <c r="E561" s="30">
        <v>5700</v>
      </c>
      <c r="F561" s="31">
        <v>1183071</v>
      </c>
      <c r="G561" s="15" t="str">
        <f>VLOOKUP(H561,[1]Segments!$A$2:$C$1000,3,FALSE)</f>
        <v>FIRE &amp; RESCUE</v>
      </c>
      <c r="H561" s="29">
        <v>1003202</v>
      </c>
      <c r="I561" s="29">
        <v>454170</v>
      </c>
      <c r="J561" s="30">
        <v>5700</v>
      </c>
    </row>
    <row r="562" spans="1:10" ht="15" x14ac:dyDescent="0.2">
      <c r="A562" s="28">
        <v>2029072</v>
      </c>
      <c r="B562" s="33">
        <v>44946</v>
      </c>
      <c r="C562" s="28">
        <v>2433</v>
      </c>
      <c r="D562" s="29" t="s">
        <v>471</v>
      </c>
      <c r="E562" s="30">
        <v>149.4</v>
      </c>
      <c r="F562" s="31" t="s">
        <v>472</v>
      </c>
      <c r="G562" s="15" t="str">
        <f>VLOOKUP(H562,[1]Segments!$A$2:$C$1000,3,FALSE)</f>
        <v>FIRE &amp; RESCUE</v>
      </c>
      <c r="H562" s="29">
        <v>1003202</v>
      </c>
      <c r="I562" s="29">
        <v>454280</v>
      </c>
      <c r="J562" s="30">
        <v>149.4</v>
      </c>
    </row>
    <row r="563" spans="1:10" ht="15" x14ac:dyDescent="0.2">
      <c r="A563" s="28">
        <v>2029073</v>
      </c>
      <c r="B563" s="33">
        <v>44946</v>
      </c>
      <c r="C563" s="28">
        <v>99999</v>
      </c>
      <c r="D563" s="29" t="s">
        <v>473</v>
      </c>
      <c r="E563" s="30">
        <v>36.11</v>
      </c>
      <c r="F563" s="31" t="s">
        <v>474</v>
      </c>
      <c r="G563" s="15" t="str">
        <f>VLOOKUP(H563,[1]Segments!$A$2:$C$1000,3,FALSE)</f>
        <v>COMMISSIONER OF REVENUE</v>
      </c>
      <c r="H563" s="29">
        <v>1001209</v>
      </c>
      <c r="I563" s="29">
        <v>455020</v>
      </c>
      <c r="J563" s="30">
        <v>36.11</v>
      </c>
    </row>
    <row r="564" spans="1:10" ht="15" x14ac:dyDescent="0.2">
      <c r="A564" s="28">
        <v>2029074</v>
      </c>
      <c r="B564" s="33">
        <v>44946</v>
      </c>
      <c r="C564" s="28">
        <v>99999</v>
      </c>
      <c r="D564" s="29" t="s">
        <v>475</v>
      </c>
      <c r="E564" s="30">
        <v>75</v>
      </c>
      <c r="F564" s="31">
        <v>11123</v>
      </c>
      <c r="G564" s="15" t="str">
        <f>VLOOKUP(H564,[1]Segments!$A$2:$C$1000,3,FALSE)</f>
        <v>SHERIFF</v>
      </c>
      <c r="H564" s="29">
        <v>1003102</v>
      </c>
      <c r="I564" s="29">
        <v>454990</v>
      </c>
      <c r="J564" s="30">
        <v>75</v>
      </c>
    </row>
    <row r="565" spans="1:10" ht="15" x14ac:dyDescent="0.2">
      <c r="A565" s="28">
        <v>2029075</v>
      </c>
      <c r="B565" s="33">
        <v>44946</v>
      </c>
      <c r="C565" s="28">
        <v>99999</v>
      </c>
      <c r="D565" s="29" t="s">
        <v>476</v>
      </c>
      <c r="E565" s="30">
        <v>544</v>
      </c>
      <c r="F565" s="31" t="s">
        <v>477</v>
      </c>
      <c r="G565" s="15" t="str">
        <f>VLOOKUP(H565,[1]Segments!$A$2:$C$1000,3,FALSE)</f>
        <v>FIRE &amp; RESCUE</v>
      </c>
      <c r="H565" s="29">
        <v>1003202</v>
      </c>
      <c r="I565" s="29">
        <v>455040</v>
      </c>
      <c r="J565" s="30">
        <v>294</v>
      </c>
    </row>
    <row r="566" spans="1:10" ht="15" x14ac:dyDescent="0.2">
      <c r="A566" s="28">
        <v>2029075</v>
      </c>
      <c r="B566" s="33">
        <v>44946</v>
      </c>
      <c r="C566" s="28">
        <v>99999</v>
      </c>
      <c r="D566" s="29" t="s">
        <v>476</v>
      </c>
      <c r="E566" s="30">
        <v>544</v>
      </c>
      <c r="F566" s="31" t="s">
        <v>477</v>
      </c>
      <c r="G566" s="15" t="str">
        <f>VLOOKUP(H566,[1]Segments!$A$2:$C$1000,3,FALSE)</f>
        <v>FIRE &amp; RESCUE</v>
      </c>
      <c r="H566" s="29">
        <v>1003202</v>
      </c>
      <c r="I566" s="29">
        <v>455070</v>
      </c>
      <c r="J566" s="30">
        <v>250</v>
      </c>
    </row>
    <row r="567" spans="1:10" ht="15" x14ac:dyDescent="0.2">
      <c r="A567" s="28">
        <v>2029076</v>
      </c>
      <c r="B567" s="33">
        <v>44946</v>
      </c>
      <c r="C567" s="28">
        <v>2455</v>
      </c>
      <c r="D567" s="29" t="s">
        <v>62</v>
      </c>
      <c r="E567" s="30">
        <v>273.60000000000002</v>
      </c>
      <c r="F567" s="31">
        <v>234195221</v>
      </c>
      <c r="G567" s="15" t="str">
        <f>VLOOKUP(H567,[1]Segments!$A$2:$C$1000,3,FALSE)</f>
        <v>GENERAL SERVICES</v>
      </c>
      <c r="H567" s="29">
        <v>1004302</v>
      </c>
      <c r="I567" s="29">
        <v>430060</v>
      </c>
      <c r="J567" s="30">
        <v>273.60000000000002</v>
      </c>
    </row>
    <row r="568" spans="1:10" ht="15" x14ac:dyDescent="0.2">
      <c r="A568" s="28">
        <v>2029077</v>
      </c>
      <c r="B568" s="33">
        <v>44946</v>
      </c>
      <c r="C568" s="28">
        <v>3199</v>
      </c>
      <c r="D568" s="29" t="s">
        <v>25</v>
      </c>
      <c r="E568" s="30">
        <v>1025.83</v>
      </c>
      <c r="F568" s="31">
        <v>6064082</v>
      </c>
      <c r="G568" s="15" t="str">
        <f>VLOOKUP(H568,[1]Segments!$A$2:$C$1000,3,FALSE)</f>
        <v>FIRE &amp; RESCUE</v>
      </c>
      <c r="H568" s="29">
        <v>1003202</v>
      </c>
      <c r="I568" s="29">
        <v>430050</v>
      </c>
      <c r="J568" s="30">
        <v>935.7</v>
      </c>
    </row>
    <row r="569" spans="1:10" ht="15" x14ac:dyDescent="0.2">
      <c r="A569" s="28">
        <v>2029077</v>
      </c>
      <c r="B569" s="33">
        <v>44946</v>
      </c>
      <c r="C569" s="28">
        <v>3199</v>
      </c>
      <c r="D569" s="29" t="s">
        <v>25</v>
      </c>
      <c r="E569" s="30">
        <v>1025.83</v>
      </c>
      <c r="F569" s="31">
        <v>6063985</v>
      </c>
      <c r="G569" s="15" t="str">
        <f>VLOOKUP(H569,[1]Segments!$A$2:$C$1000,3,FALSE)</f>
        <v>FIRE &amp; RESCUE</v>
      </c>
      <c r="H569" s="29">
        <v>1003202</v>
      </c>
      <c r="I569" s="29">
        <v>430050</v>
      </c>
      <c r="J569" s="30">
        <v>90.13</v>
      </c>
    </row>
    <row r="570" spans="1:10" ht="15" x14ac:dyDescent="0.2">
      <c r="A570" s="28">
        <v>2029078</v>
      </c>
      <c r="B570" s="33">
        <v>44946</v>
      </c>
      <c r="C570" s="28">
        <v>2521</v>
      </c>
      <c r="D570" s="29" t="s">
        <v>216</v>
      </c>
      <c r="E570" s="30">
        <v>39.47</v>
      </c>
      <c r="F570" s="31" t="s">
        <v>478</v>
      </c>
      <c r="G570" s="15" t="str">
        <f>VLOOKUP(H570,[1]Segments!$A$2:$C$1000,3,FALSE)</f>
        <v>PUBLIC UTILITY</v>
      </c>
      <c r="H570" s="29">
        <v>4004401</v>
      </c>
      <c r="I570" s="29">
        <v>460007</v>
      </c>
      <c r="J570" s="30">
        <v>39.47</v>
      </c>
    </row>
    <row r="571" spans="1:10" ht="15" x14ac:dyDescent="0.2">
      <c r="A571" s="28">
        <v>2029079</v>
      </c>
      <c r="B571" s="33">
        <v>44946</v>
      </c>
      <c r="C571" s="28">
        <v>2530</v>
      </c>
      <c r="D571" s="29" t="s">
        <v>479</v>
      </c>
      <c r="E571" s="30">
        <v>55</v>
      </c>
      <c r="F571" s="31">
        <v>2223235</v>
      </c>
      <c r="G571" s="15" t="str">
        <f>VLOOKUP(H571,[1]Segments!$A$2:$C$1000,3,FALSE)</f>
        <v>FIRE &amp; RESCUE</v>
      </c>
      <c r="H571" s="29">
        <v>1003202</v>
      </c>
      <c r="I571" s="29">
        <v>430500</v>
      </c>
      <c r="J571" s="30">
        <v>55</v>
      </c>
    </row>
    <row r="572" spans="1:10" ht="15" x14ac:dyDescent="0.2">
      <c r="A572" s="28">
        <v>2029080</v>
      </c>
      <c r="B572" s="33">
        <v>44946</v>
      </c>
      <c r="C572" s="28">
        <v>2583</v>
      </c>
      <c r="D572" s="29" t="s">
        <v>82</v>
      </c>
      <c r="E572" s="30">
        <v>191.45</v>
      </c>
      <c r="F572" s="31" t="s">
        <v>480</v>
      </c>
      <c r="G572" s="15" t="str">
        <f>VLOOKUP(H572,[1]Segments!$A$2:$C$1000,3,FALSE)</f>
        <v>EMERGENCY COMMUNICATION</v>
      </c>
      <c r="H572" s="29">
        <v>1003505</v>
      </c>
      <c r="I572" s="29">
        <v>451001</v>
      </c>
      <c r="J572" s="30">
        <v>141.26</v>
      </c>
    </row>
    <row r="573" spans="1:10" ht="15" x14ac:dyDescent="0.2">
      <c r="A573" s="28">
        <v>2029080</v>
      </c>
      <c r="B573" s="33">
        <v>44946</v>
      </c>
      <c r="C573" s="28">
        <v>2583</v>
      </c>
      <c r="D573" s="29" t="s">
        <v>82</v>
      </c>
      <c r="E573" s="30">
        <v>191.45</v>
      </c>
      <c r="F573" s="31" t="s">
        <v>480</v>
      </c>
      <c r="G573" s="15" t="str">
        <f>VLOOKUP(H573,[1]Segments!$A$2:$C$1000,3,FALSE)</f>
        <v>GENERAL SERVICES</v>
      </c>
      <c r="H573" s="29">
        <v>1004302</v>
      </c>
      <c r="I573" s="29">
        <v>451001</v>
      </c>
      <c r="J573" s="30">
        <v>50.19</v>
      </c>
    </row>
    <row r="574" spans="1:10" ht="15" x14ac:dyDescent="0.2">
      <c r="A574" s="28">
        <v>2029081</v>
      </c>
      <c r="B574" s="33">
        <v>44946</v>
      </c>
      <c r="C574" s="28">
        <v>3776</v>
      </c>
      <c r="D574" s="29" t="s">
        <v>109</v>
      </c>
      <c r="E574" s="30">
        <v>330</v>
      </c>
      <c r="F574" s="31">
        <v>69211</v>
      </c>
      <c r="G574" s="15" t="str">
        <f>VLOOKUP(H574,[1]Segments!$A$2:$C$1000,3,FALSE)</f>
        <v>GENERAL FUND</v>
      </c>
      <c r="H574" s="29">
        <v>100</v>
      </c>
      <c r="I574" s="29">
        <v>223050</v>
      </c>
      <c r="J574" s="30">
        <v>330</v>
      </c>
    </row>
    <row r="575" spans="1:10" ht="15" x14ac:dyDescent="0.2">
      <c r="A575" s="28">
        <v>2029082</v>
      </c>
      <c r="B575" s="33">
        <v>44946</v>
      </c>
      <c r="C575" s="28">
        <v>2625</v>
      </c>
      <c r="D575" s="29" t="s">
        <v>26</v>
      </c>
      <c r="E575" s="30">
        <v>163.4</v>
      </c>
      <c r="F575" s="31">
        <v>405349</v>
      </c>
      <c r="G575" s="15" t="str">
        <f>VLOOKUP(H575,[1]Segments!$A$2:$C$1000,3,FALSE)</f>
        <v>FIRE &amp; RESCUE</v>
      </c>
      <c r="H575" s="29">
        <v>1003202</v>
      </c>
      <c r="I575" s="29">
        <v>480030</v>
      </c>
      <c r="J575" s="30">
        <v>52.8</v>
      </c>
    </row>
    <row r="576" spans="1:10" ht="15" x14ac:dyDescent="0.2">
      <c r="A576" s="28">
        <v>2029082</v>
      </c>
      <c r="B576" s="33">
        <v>44946</v>
      </c>
      <c r="C576" s="28">
        <v>2625</v>
      </c>
      <c r="D576" s="29" t="s">
        <v>26</v>
      </c>
      <c r="E576" s="30">
        <v>163.4</v>
      </c>
      <c r="F576" s="31">
        <v>405455</v>
      </c>
      <c r="G576" s="15" t="str">
        <f>VLOOKUP(H576,[1]Segments!$A$2:$C$1000,3,FALSE)</f>
        <v>FIRE &amp; RESCUE</v>
      </c>
      <c r="H576" s="29">
        <v>1003202</v>
      </c>
      <c r="I576" s="29">
        <v>480030</v>
      </c>
      <c r="J576" s="30">
        <v>44.8</v>
      </c>
    </row>
    <row r="577" spans="1:10" ht="15" x14ac:dyDescent="0.2">
      <c r="A577" s="28">
        <v>2029082</v>
      </c>
      <c r="B577" s="33">
        <v>44946</v>
      </c>
      <c r="C577" s="28">
        <v>2625</v>
      </c>
      <c r="D577" s="29" t="s">
        <v>26</v>
      </c>
      <c r="E577" s="30">
        <v>163.4</v>
      </c>
      <c r="F577" s="31">
        <v>405456</v>
      </c>
      <c r="G577" s="15" t="str">
        <f>VLOOKUP(H577,[1]Segments!$A$2:$C$1000,3,FALSE)</f>
        <v>FIRE &amp; RESCUE</v>
      </c>
      <c r="H577" s="29">
        <v>1003202</v>
      </c>
      <c r="I577" s="29">
        <v>480030</v>
      </c>
      <c r="J577" s="30">
        <v>44.8</v>
      </c>
    </row>
    <row r="578" spans="1:10" ht="15" x14ac:dyDescent="0.2">
      <c r="A578" s="28">
        <v>2029082</v>
      </c>
      <c r="B578" s="33">
        <v>44946</v>
      </c>
      <c r="C578" s="28">
        <v>2625</v>
      </c>
      <c r="D578" s="29" t="s">
        <v>26</v>
      </c>
      <c r="E578" s="30">
        <v>163.4</v>
      </c>
      <c r="F578" s="31">
        <v>405885</v>
      </c>
      <c r="G578" s="15" t="str">
        <f>VLOOKUP(H578,[1]Segments!$A$2:$C$1000,3,FALSE)</f>
        <v>PARKS &amp; RECREATION</v>
      </c>
      <c r="H578" s="29">
        <v>1007104</v>
      </c>
      <c r="I578" s="29">
        <v>430060</v>
      </c>
      <c r="J578" s="30">
        <v>21</v>
      </c>
    </row>
    <row r="579" spans="1:10" ht="15" x14ac:dyDescent="0.2">
      <c r="A579" s="28">
        <v>2029083</v>
      </c>
      <c r="B579" s="33">
        <v>44946</v>
      </c>
      <c r="C579" s="28">
        <v>2427</v>
      </c>
      <c r="D579" s="29" t="s">
        <v>75</v>
      </c>
      <c r="E579" s="30">
        <v>2572.5700000000002</v>
      </c>
      <c r="F579" s="31" t="s">
        <v>481</v>
      </c>
      <c r="G579" s="15" t="str">
        <f>VLOOKUP(H579,[1]Segments!$A$2:$C$1000,3,FALSE)</f>
        <v>PARKS &amp; RECREATION</v>
      </c>
      <c r="H579" s="29">
        <v>1007104</v>
      </c>
      <c r="I579" s="29">
        <v>430080</v>
      </c>
      <c r="J579" s="30">
        <v>259.57</v>
      </c>
    </row>
    <row r="580" spans="1:10" ht="15" x14ac:dyDescent="0.2">
      <c r="A580" s="28">
        <v>2029083</v>
      </c>
      <c r="B580" s="33">
        <v>44946</v>
      </c>
      <c r="C580" s="28">
        <v>2427</v>
      </c>
      <c r="D580" s="29" t="s">
        <v>75</v>
      </c>
      <c r="E580" s="30">
        <v>2572.5700000000002</v>
      </c>
      <c r="F580" s="31" t="s">
        <v>482</v>
      </c>
      <c r="G580" s="15" t="str">
        <f>VLOOKUP(H580,[1]Segments!$A$2:$C$1000,3,FALSE)</f>
        <v>PLANNING</v>
      </c>
      <c r="H580" s="29">
        <v>1008101</v>
      </c>
      <c r="I580" s="29">
        <v>430080</v>
      </c>
      <c r="J580" s="30">
        <v>524.79999999999995</v>
      </c>
    </row>
    <row r="581" spans="1:10" ht="15" x14ac:dyDescent="0.2">
      <c r="A581" s="28">
        <v>2029083</v>
      </c>
      <c r="B581" s="33">
        <v>44946</v>
      </c>
      <c r="C581" s="28">
        <v>2427</v>
      </c>
      <c r="D581" s="29" t="s">
        <v>75</v>
      </c>
      <c r="E581" s="30">
        <v>2572.5700000000002</v>
      </c>
      <c r="F581" s="31" t="s">
        <v>483</v>
      </c>
      <c r="G581" s="15" t="str">
        <f>VLOOKUP(H581,[1]Segments!$A$2:$C$1000,3,FALSE)</f>
        <v>BOARD OF SUPERVISORS</v>
      </c>
      <c r="H581" s="29">
        <v>1001101</v>
      </c>
      <c r="I581" s="29">
        <v>430080</v>
      </c>
      <c r="J581" s="30">
        <v>1450</v>
      </c>
    </row>
    <row r="582" spans="1:10" ht="15" x14ac:dyDescent="0.2">
      <c r="A582" s="28">
        <v>2029083</v>
      </c>
      <c r="B582" s="33">
        <v>44946</v>
      </c>
      <c r="C582" s="28">
        <v>2427</v>
      </c>
      <c r="D582" s="29" t="s">
        <v>75</v>
      </c>
      <c r="E582" s="30">
        <v>2572.5700000000002</v>
      </c>
      <c r="F582" s="31" t="s">
        <v>484</v>
      </c>
      <c r="G582" s="15" t="str">
        <f>VLOOKUP(H582,[1]Segments!$A$2:$C$1000,3,FALSE)</f>
        <v>BOARD OF SUPERVISORS</v>
      </c>
      <c r="H582" s="29">
        <v>1001101</v>
      </c>
      <c r="I582" s="29">
        <v>430080</v>
      </c>
      <c r="J582" s="30">
        <v>338.2</v>
      </c>
    </row>
    <row r="583" spans="1:10" ht="15" x14ac:dyDescent="0.2">
      <c r="A583" s="28">
        <v>2029084</v>
      </c>
      <c r="B583" s="33">
        <v>44946</v>
      </c>
      <c r="C583" s="28">
        <v>60</v>
      </c>
      <c r="D583" s="29" t="s">
        <v>485</v>
      </c>
      <c r="E583" s="30">
        <v>1720</v>
      </c>
      <c r="F583" s="31" t="s">
        <v>486</v>
      </c>
      <c r="G583" s="15" t="str">
        <f>VLOOKUP(H583,[1]Segments!$A$2:$C$1000,3,FALSE)</f>
        <v>PLAZA DRIVE WATER</v>
      </c>
      <c r="H583" s="29">
        <v>4104108</v>
      </c>
      <c r="I583" s="29">
        <v>470120</v>
      </c>
      <c r="J583" s="30">
        <v>1720</v>
      </c>
    </row>
    <row r="584" spans="1:10" ht="15" x14ac:dyDescent="0.2">
      <c r="A584" s="28">
        <v>2029085</v>
      </c>
      <c r="B584" s="33">
        <v>44946</v>
      </c>
      <c r="C584" s="28">
        <v>2658</v>
      </c>
      <c r="D584" s="29" t="s">
        <v>52</v>
      </c>
      <c r="E584" s="30">
        <v>1661.28</v>
      </c>
      <c r="F584" s="31">
        <v>1287074</v>
      </c>
      <c r="G584" s="15" t="str">
        <f>VLOOKUP(H584,[1]Segments!$A$2:$C$1000,3,FALSE)</f>
        <v>GENERAL SERVICES</v>
      </c>
      <c r="H584" s="29">
        <v>1004302</v>
      </c>
      <c r="I584" s="29">
        <v>454060</v>
      </c>
      <c r="J584" s="30">
        <v>1661.28</v>
      </c>
    </row>
    <row r="585" spans="1:10" ht="15" x14ac:dyDescent="0.2">
      <c r="A585" s="28">
        <v>2029086</v>
      </c>
      <c r="B585" s="33">
        <v>44946</v>
      </c>
      <c r="C585" s="28">
        <v>2696</v>
      </c>
      <c r="D585" s="29" t="s">
        <v>27</v>
      </c>
      <c r="E585" s="30">
        <v>301.7</v>
      </c>
      <c r="F585" s="31" t="s">
        <v>487</v>
      </c>
      <c r="G585" s="15" t="str">
        <f>VLOOKUP(H585,[1]Segments!$A$2:$C$1000,3,FALSE)</f>
        <v>EMERGENCY COMMUNICATION</v>
      </c>
      <c r="H585" s="29">
        <v>1003505</v>
      </c>
      <c r="I585" s="29">
        <v>480010</v>
      </c>
      <c r="J585" s="30">
        <v>131.69</v>
      </c>
    </row>
    <row r="586" spans="1:10" ht="15" x14ac:dyDescent="0.2">
      <c r="A586" s="28">
        <v>2029086</v>
      </c>
      <c r="B586" s="33">
        <v>44946</v>
      </c>
      <c r="C586" s="28">
        <v>2696</v>
      </c>
      <c r="D586" s="29" t="s">
        <v>27</v>
      </c>
      <c r="E586" s="30">
        <v>301.7</v>
      </c>
      <c r="F586" s="31" t="s">
        <v>487</v>
      </c>
      <c r="G586" s="15" t="str">
        <f>VLOOKUP(H586,[1]Segments!$A$2:$C$1000,3,FALSE)</f>
        <v>SHERIFF</v>
      </c>
      <c r="H586" s="29">
        <v>1003102</v>
      </c>
      <c r="I586" s="29">
        <v>480010</v>
      </c>
      <c r="J586" s="30">
        <v>170.01</v>
      </c>
    </row>
    <row r="587" spans="1:10" ht="15" x14ac:dyDescent="0.2">
      <c r="A587" s="28">
        <v>2029087</v>
      </c>
      <c r="B587" s="33">
        <v>44946</v>
      </c>
      <c r="C587" s="28">
        <v>231</v>
      </c>
      <c r="D587" s="29" t="s">
        <v>76</v>
      </c>
      <c r="E587" s="30">
        <v>92.5</v>
      </c>
      <c r="F587" s="31">
        <v>29006</v>
      </c>
      <c r="G587" s="15" t="str">
        <f>VLOOKUP(H587,[1]Segments!$A$2:$C$1000,3,FALSE)</f>
        <v>FIRE &amp; RESCUE</v>
      </c>
      <c r="H587" s="29">
        <v>1003202</v>
      </c>
      <c r="I587" s="29">
        <v>430020</v>
      </c>
      <c r="J587" s="30">
        <v>92.5</v>
      </c>
    </row>
    <row r="588" spans="1:10" ht="15" x14ac:dyDescent="0.2">
      <c r="A588" s="28">
        <v>2029088</v>
      </c>
      <c r="B588" s="33">
        <v>44946</v>
      </c>
      <c r="C588" s="28">
        <v>1508</v>
      </c>
      <c r="D588" s="29" t="s">
        <v>488</v>
      </c>
      <c r="E588" s="30">
        <v>4000</v>
      </c>
      <c r="F588" s="31">
        <v>4348122922</v>
      </c>
      <c r="G588" s="15" t="str">
        <f>VLOOKUP(H588,[1]Segments!$A$2:$C$1000,3,FALSE)</f>
        <v>PUBLIC UTILITY</v>
      </c>
      <c r="H588" s="29">
        <v>4004401</v>
      </c>
      <c r="I588" s="29">
        <v>430060</v>
      </c>
      <c r="J588" s="30">
        <v>400</v>
      </c>
    </row>
    <row r="589" spans="1:10" ht="15" x14ac:dyDescent="0.2">
      <c r="A589" s="28">
        <v>2029088</v>
      </c>
      <c r="B589" s="33">
        <v>44946</v>
      </c>
      <c r="C589" s="28">
        <v>1508</v>
      </c>
      <c r="D589" s="29" t="s">
        <v>488</v>
      </c>
      <c r="E589" s="30">
        <v>4000</v>
      </c>
      <c r="F589" s="31">
        <v>4347122922</v>
      </c>
      <c r="G589" s="15" t="str">
        <f>VLOOKUP(H589,[1]Segments!$A$2:$C$1000,3,FALSE)</f>
        <v>PUBLIC UTILITY</v>
      </c>
      <c r="H589" s="29">
        <v>4004401</v>
      </c>
      <c r="I589" s="29">
        <v>430060</v>
      </c>
      <c r="J589" s="30">
        <v>400</v>
      </c>
    </row>
    <row r="590" spans="1:10" ht="15" x14ac:dyDescent="0.2">
      <c r="A590" s="28">
        <v>2029088</v>
      </c>
      <c r="B590" s="33">
        <v>44946</v>
      </c>
      <c r="C590" s="28">
        <v>1508</v>
      </c>
      <c r="D590" s="29" t="s">
        <v>488</v>
      </c>
      <c r="E590" s="30">
        <v>4000</v>
      </c>
      <c r="F590" s="31">
        <v>4312122922</v>
      </c>
      <c r="G590" s="15" t="str">
        <f>VLOOKUP(H590,[1]Segments!$A$2:$C$1000,3,FALSE)</f>
        <v>PUBLIC UTILITY</v>
      </c>
      <c r="H590" s="29">
        <v>4004401</v>
      </c>
      <c r="I590" s="29">
        <v>430060</v>
      </c>
      <c r="J590" s="30">
        <v>1200</v>
      </c>
    </row>
    <row r="591" spans="1:10" ht="15" x14ac:dyDescent="0.2">
      <c r="A591" s="28">
        <v>2029088</v>
      </c>
      <c r="B591" s="33">
        <v>44946</v>
      </c>
      <c r="C591" s="28">
        <v>1508</v>
      </c>
      <c r="D591" s="29" t="s">
        <v>488</v>
      </c>
      <c r="E591" s="30">
        <v>4000</v>
      </c>
      <c r="F591" s="31">
        <v>4289122922</v>
      </c>
      <c r="G591" s="15" t="str">
        <f>VLOOKUP(H591,[1]Segments!$A$2:$C$1000,3,FALSE)</f>
        <v>PUBLIC UTILITY</v>
      </c>
      <c r="H591" s="29">
        <v>4004401</v>
      </c>
      <c r="I591" s="29">
        <v>430060</v>
      </c>
      <c r="J591" s="30">
        <v>1000</v>
      </c>
    </row>
    <row r="592" spans="1:10" ht="15" x14ac:dyDescent="0.2">
      <c r="A592" s="28">
        <v>2029088</v>
      </c>
      <c r="B592" s="33">
        <v>44946</v>
      </c>
      <c r="C592" s="28">
        <v>1508</v>
      </c>
      <c r="D592" s="29" t="s">
        <v>488</v>
      </c>
      <c r="E592" s="30">
        <v>4000</v>
      </c>
      <c r="F592" s="31">
        <v>14290122122</v>
      </c>
      <c r="G592" s="15" t="str">
        <f>VLOOKUP(H592,[1]Segments!$A$2:$C$1000,3,FALSE)</f>
        <v>PUBLIC UTILITY</v>
      </c>
      <c r="H592" s="29">
        <v>4004401</v>
      </c>
      <c r="I592" s="29">
        <v>430060</v>
      </c>
      <c r="J592" s="30">
        <v>1000</v>
      </c>
    </row>
    <row r="593" spans="1:10" ht="15" x14ac:dyDescent="0.2">
      <c r="A593" s="28">
        <v>2029089</v>
      </c>
      <c r="B593" s="33">
        <v>44946</v>
      </c>
      <c r="C593" s="28">
        <v>3845</v>
      </c>
      <c r="D593" s="29" t="s">
        <v>489</v>
      </c>
      <c r="E593" s="30">
        <v>2249</v>
      </c>
      <c r="F593" s="31">
        <v>208998</v>
      </c>
      <c r="G593" s="15" t="str">
        <f>VLOOKUP(H593,[1]Segments!$A$2:$C$1000,3,FALSE)</f>
        <v>GENERAL SERVICES</v>
      </c>
      <c r="H593" s="29">
        <v>1004302</v>
      </c>
      <c r="I593" s="29">
        <v>430060</v>
      </c>
      <c r="J593" s="30">
        <v>2249</v>
      </c>
    </row>
    <row r="594" spans="1:10" ht="15" x14ac:dyDescent="0.2">
      <c r="A594" s="28">
        <v>2029090</v>
      </c>
      <c r="B594" s="33">
        <v>44946</v>
      </c>
      <c r="C594" s="28">
        <v>2821</v>
      </c>
      <c r="D594" s="29" t="s">
        <v>373</v>
      </c>
      <c r="E594" s="30">
        <v>334</v>
      </c>
      <c r="F594" s="31">
        <v>1671</v>
      </c>
      <c r="G594" s="15" t="str">
        <f>VLOOKUP(H594,[1]Segments!$A$2:$C$1000,3,FALSE)</f>
        <v>GENERAL SERVICES</v>
      </c>
      <c r="H594" s="29">
        <v>1004302</v>
      </c>
      <c r="I594" s="29">
        <v>430060</v>
      </c>
      <c r="J594" s="30">
        <v>175</v>
      </c>
    </row>
    <row r="595" spans="1:10" ht="15" x14ac:dyDescent="0.2">
      <c r="A595" s="28">
        <v>2029090</v>
      </c>
      <c r="B595" s="33">
        <v>44946</v>
      </c>
      <c r="C595" s="28">
        <v>2821</v>
      </c>
      <c r="D595" s="29" t="s">
        <v>373</v>
      </c>
      <c r="E595" s="30">
        <v>334</v>
      </c>
      <c r="F595" s="31">
        <v>1844</v>
      </c>
      <c r="G595" s="15" t="str">
        <f>VLOOKUP(H595,[1]Segments!$A$2:$C$1000,3,FALSE)</f>
        <v>GENERAL SERVICES</v>
      </c>
      <c r="H595" s="29">
        <v>1004302</v>
      </c>
      <c r="I595" s="29">
        <v>430060</v>
      </c>
      <c r="J595" s="30">
        <v>159</v>
      </c>
    </row>
    <row r="596" spans="1:10" ht="15" x14ac:dyDescent="0.2">
      <c r="A596" s="28">
        <v>2029091</v>
      </c>
      <c r="B596" s="33">
        <v>44946</v>
      </c>
      <c r="C596" s="28">
        <v>2832</v>
      </c>
      <c r="D596" s="29" t="s">
        <v>31</v>
      </c>
      <c r="E596" s="30">
        <v>1586.09</v>
      </c>
      <c r="F596" s="31">
        <v>36208</v>
      </c>
      <c r="G596" s="15" t="str">
        <f>VLOOKUP(H596,[1]Segments!$A$2:$C$1000,3,FALSE)</f>
        <v>PUBLIC UTILITY</v>
      </c>
      <c r="H596" s="29">
        <v>4004401</v>
      </c>
      <c r="I596" s="29">
        <v>454090</v>
      </c>
      <c r="J596" s="30">
        <v>239.57</v>
      </c>
    </row>
    <row r="597" spans="1:10" ht="15" x14ac:dyDescent="0.2">
      <c r="A597" s="28">
        <v>2029091</v>
      </c>
      <c r="B597" s="33">
        <v>44946</v>
      </c>
      <c r="C597" s="28">
        <v>2832</v>
      </c>
      <c r="D597" s="29" t="s">
        <v>31</v>
      </c>
      <c r="E597" s="30">
        <v>1586.09</v>
      </c>
      <c r="F597" s="31">
        <v>36295</v>
      </c>
      <c r="G597" s="15" t="str">
        <f>VLOOKUP(H597,[1]Segments!$A$2:$C$1000,3,FALSE)</f>
        <v>PUBLIC UTILITY</v>
      </c>
      <c r="H597" s="29">
        <v>4004401</v>
      </c>
      <c r="I597" s="29">
        <v>454090</v>
      </c>
      <c r="J597" s="30">
        <v>19.89</v>
      </c>
    </row>
    <row r="598" spans="1:10" ht="15" x14ac:dyDescent="0.2">
      <c r="A598" s="28">
        <v>2029091</v>
      </c>
      <c r="B598" s="33">
        <v>44946</v>
      </c>
      <c r="C598" s="28">
        <v>2832</v>
      </c>
      <c r="D598" s="29" t="s">
        <v>31</v>
      </c>
      <c r="E598" s="30">
        <v>1586.09</v>
      </c>
      <c r="F598" s="31">
        <v>36229</v>
      </c>
      <c r="G598" s="15" t="str">
        <f>VLOOKUP(H598,[1]Segments!$A$2:$C$1000,3,FALSE)</f>
        <v>COUNTY ASSESSOR</v>
      </c>
      <c r="H598" s="29">
        <v>1001210</v>
      </c>
      <c r="I598" s="29">
        <v>454090</v>
      </c>
      <c r="J598" s="30">
        <v>852.81</v>
      </c>
    </row>
    <row r="599" spans="1:10" ht="15" x14ac:dyDescent="0.2">
      <c r="A599" s="28">
        <v>2029091</v>
      </c>
      <c r="B599" s="33">
        <v>44946</v>
      </c>
      <c r="C599" s="28">
        <v>2832</v>
      </c>
      <c r="D599" s="29" t="s">
        <v>31</v>
      </c>
      <c r="E599" s="30">
        <v>1586.09</v>
      </c>
      <c r="F599" s="31">
        <v>36229</v>
      </c>
      <c r="G599" s="15" t="str">
        <f>VLOOKUP(H599,[1]Segments!$A$2:$C$1000,3,FALSE)</f>
        <v>COUNTY ASSESSOR</v>
      </c>
      <c r="H599" s="29">
        <v>1001210</v>
      </c>
      <c r="I599" s="29">
        <v>430050</v>
      </c>
      <c r="J599" s="30">
        <v>327.49</v>
      </c>
    </row>
    <row r="600" spans="1:10" ht="15" x14ac:dyDescent="0.2">
      <c r="A600" s="28">
        <v>2029091</v>
      </c>
      <c r="B600" s="33">
        <v>44946</v>
      </c>
      <c r="C600" s="28">
        <v>2832</v>
      </c>
      <c r="D600" s="29" t="s">
        <v>31</v>
      </c>
      <c r="E600" s="30">
        <v>1586.09</v>
      </c>
      <c r="F600" s="31">
        <v>36398</v>
      </c>
      <c r="G600" s="15" t="str">
        <f>VLOOKUP(H600,[1]Segments!$A$2:$C$1000,3,FALSE)</f>
        <v>ANIMAL PROTECTION</v>
      </c>
      <c r="H600" s="29">
        <v>1003501</v>
      </c>
      <c r="I600" s="29">
        <v>430050</v>
      </c>
      <c r="J600" s="30">
        <v>63.18</v>
      </c>
    </row>
    <row r="601" spans="1:10" ht="15" x14ac:dyDescent="0.2">
      <c r="A601" s="28">
        <v>2029091</v>
      </c>
      <c r="B601" s="33">
        <v>44946</v>
      </c>
      <c r="C601" s="28">
        <v>2832</v>
      </c>
      <c r="D601" s="29" t="s">
        <v>31</v>
      </c>
      <c r="E601" s="30">
        <v>1586.09</v>
      </c>
      <c r="F601" s="31">
        <v>36310</v>
      </c>
      <c r="G601" s="15" t="str">
        <f>VLOOKUP(H601,[1]Segments!$A$2:$C$1000,3,FALSE)</f>
        <v>BUILDING INSPECTIONS</v>
      </c>
      <c r="H601" s="29">
        <v>1003401</v>
      </c>
      <c r="I601" s="29">
        <v>460007</v>
      </c>
      <c r="J601" s="30">
        <v>83.15</v>
      </c>
    </row>
    <row r="602" spans="1:10" ht="15" x14ac:dyDescent="0.2">
      <c r="A602" s="28">
        <v>2029092</v>
      </c>
      <c r="B602" s="33">
        <v>44946</v>
      </c>
      <c r="C602" s="28">
        <v>2851</v>
      </c>
      <c r="D602" s="29" t="s">
        <v>110</v>
      </c>
      <c r="E602" s="30">
        <v>639.98</v>
      </c>
      <c r="F602" s="31" t="s">
        <v>490</v>
      </c>
      <c r="G602" s="15" t="str">
        <f>VLOOKUP(H602,[1]Segments!$A$2:$C$1000,3,FALSE)</f>
        <v>SHERIFF</v>
      </c>
      <c r="H602" s="29">
        <v>1003102</v>
      </c>
      <c r="I602" s="29">
        <v>454390</v>
      </c>
      <c r="J602" s="30">
        <v>639.98</v>
      </c>
    </row>
    <row r="603" spans="1:10" ht="15" x14ac:dyDescent="0.2">
      <c r="A603" s="28">
        <v>2029093</v>
      </c>
      <c r="B603" s="33">
        <v>44946</v>
      </c>
      <c r="C603" s="28">
        <v>2815</v>
      </c>
      <c r="D603" s="29" t="s">
        <v>32</v>
      </c>
      <c r="E603" s="30">
        <v>971.48</v>
      </c>
      <c r="F603" s="31" t="s">
        <v>491</v>
      </c>
      <c r="G603" s="15" t="str">
        <f>VLOOKUP(H603,[1]Segments!$A$2:$C$1000,3,FALSE)</f>
        <v>GENERAL DISTRICT COURT</v>
      </c>
      <c r="H603" s="29">
        <v>1002102</v>
      </c>
      <c r="I603" s="29">
        <v>454020</v>
      </c>
      <c r="J603" s="30">
        <v>114</v>
      </c>
    </row>
    <row r="604" spans="1:10" ht="15" x14ac:dyDescent="0.2">
      <c r="A604" s="28">
        <v>2029093</v>
      </c>
      <c r="B604" s="33">
        <v>44946</v>
      </c>
      <c r="C604" s="28">
        <v>2815</v>
      </c>
      <c r="D604" s="29" t="s">
        <v>32</v>
      </c>
      <c r="E604" s="30">
        <v>971.48</v>
      </c>
      <c r="F604" s="31" t="s">
        <v>492</v>
      </c>
      <c r="G604" s="15" t="str">
        <f>VLOOKUP(H604,[1]Segments!$A$2:$C$1000,3,FALSE)</f>
        <v>GENERAL DISTRICT COURT</v>
      </c>
      <c r="H604" s="29">
        <v>1002102</v>
      </c>
      <c r="I604" s="29">
        <v>454020</v>
      </c>
      <c r="J604" s="30">
        <v>76.099999999999994</v>
      </c>
    </row>
    <row r="605" spans="1:10" ht="15" x14ac:dyDescent="0.2">
      <c r="A605" s="28">
        <v>2029093</v>
      </c>
      <c r="B605" s="33">
        <v>44946</v>
      </c>
      <c r="C605" s="28">
        <v>2815</v>
      </c>
      <c r="D605" s="29" t="s">
        <v>32</v>
      </c>
      <c r="E605" s="30">
        <v>971.48</v>
      </c>
      <c r="F605" s="31" t="s">
        <v>493</v>
      </c>
      <c r="G605" s="15" t="str">
        <f>VLOOKUP(H605,[1]Segments!$A$2:$C$1000,3,FALSE)</f>
        <v>COMMONWEALTH ATTORNEY</v>
      </c>
      <c r="H605" s="29">
        <v>1002201</v>
      </c>
      <c r="I605" s="29">
        <v>454020</v>
      </c>
      <c r="J605" s="30">
        <v>138.16</v>
      </c>
    </row>
    <row r="606" spans="1:10" ht="15" x14ac:dyDescent="0.2">
      <c r="A606" s="28">
        <v>2029093</v>
      </c>
      <c r="B606" s="33">
        <v>44946</v>
      </c>
      <c r="C606" s="28">
        <v>2815</v>
      </c>
      <c r="D606" s="29" t="s">
        <v>32</v>
      </c>
      <c r="E606" s="30">
        <v>971.48</v>
      </c>
      <c r="F606" s="31" t="s">
        <v>494</v>
      </c>
      <c r="G606" s="15" t="str">
        <f>VLOOKUP(H606,[1]Segments!$A$2:$C$1000,3,FALSE)</f>
        <v>CLERK OF CIRCUIT COURT</v>
      </c>
      <c r="H606" s="29">
        <v>1002106</v>
      </c>
      <c r="I606" s="29">
        <v>454020</v>
      </c>
      <c r="J606" s="30">
        <v>354.43</v>
      </c>
    </row>
    <row r="607" spans="1:10" ht="15" x14ac:dyDescent="0.2">
      <c r="A607" s="28">
        <v>2029093</v>
      </c>
      <c r="B607" s="33">
        <v>44946</v>
      </c>
      <c r="C607" s="28">
        <v>2815</v>
      </c>
      <c r="D607" s="29" t="s">
        <v>32</v>
      </c>
      <c r="E607" s="30">
        <v>971.48</v>
      </c>
      <c r="F607" s="31" t="s">
        <v>495</v>
      </c>
      <c r="G607" s="15" t="str">
        <f>VLOOKUP(H607,[1]Segments!$A$2:$C$1000,3,FALSE)</f>
        <v>COMMONWEALTH ATTORNEY</v>
      </c>
      <c r="H607" s="29">
        <v>1002201</v>
      </c>
      <c r="I607" s="29">
        <v>454020</v>
      </c>
      <c r="J607" s="30">
        <v>208.01</v>
      </c>
    </row>
    <row r="608" spans="1:10" ht="15" x14ac:dyDescent="0.2">
      <c r="A608" s="28">
        <v>2029093</v>
      </c>
      <c r="B608" s="33">
        <v>44946</v>
      </c>
      <c r="C608" s="28">
        <v>2815</v>
      </c>
      <c r="D608" s="29" t="s">
        <v>32</v>
      </c>
      <c r="E608" s="30">
        <v>971.48</v>
      </c>
      <c r="F608" s="31" t="s">
        <v>496</v>
      </c>
      <c r="G608" s="15" t="str">
        <f>VLOOKUP(H608,[1]Segments!$A$2:$C$1000,3,FALSE)</f>
        <v>COUNTY ASSESSOR</v>
      </c>
      <c r="H608" s="29">
        <v>1001210</v>
      </c>
      <c r="I608" s="29">
        <v>454020</v>
      </c>
      <c r="J608" s="30">
        <v>80.78</v>
      </c>
    </row>
    <row r="609" spans="1:10" ht="15" x14ac:dyDescent="0.2">
      <c r="A609" s="28">
        <v>2029094</v>
      </c>
      <c r="B609" s="33">
        <v>44946</v>
      </c>
      <c r="C609" s="28">
        <v>2893</v>
      </c>
      <c r="D609" s="29" t="s">
        <v>378</v>
      </c>
      <c r="E609" s="30">
        <v>4488.22</v>
      </c>
      <c r="F609" s="31" t="s">
        <v>497</v>
      </c>
      <c r="G609" s="15" t="str">
        <f>VLOOKUP(H609,[1]Segments!$A$2:$C$1000,3,FALSE)</f>
        <v>BUILDING INSPECTIONS</v>
      </c>
      <c r="H609" s="29">
        <v>1003401</v>
      </c>
      <c r="I609" s="29">
        <v>430210</v>
      </c>
      <c r="J609" s="30">
        <v>4488.22</v>
      </c>
    </row>
    <row r="610" spans="1:10" ht="15" x14ac:dyDescent="0.2">
      <c r="A610" s="28">
        <v>2029095</v>
      </c>
      <c r="B610" s="33">
        <v>44946</v>
      </c>
      <c r="C610" s="28">
        <v>496</v>
      </c>
      <c r="D610" s="29" t="s">
        <v>53</v>
      </c>
      <c r="E610" s="30">
        <v>353</v>
      </c>
      <c r="F610" s="31" t="s">
        <v>498</v>
      </c>
      <c r="G610" s="15" t="str">
        <f>VLOOKUP(H610,[1]Segments!$A$2:$C$1000,3,FALSE)</f>
        <v>PARKS &amp; RECREATION</v>
      </c>
      <c r="H610" s="29">
        <v>1007104</v>
      </c>
      <c r="I610" s="29">
        <v>458040</v>
      </c>
      <c r="J610" s="30">
        <v>215</v>
      </c>
    </row>
    <row r="611" spans="1:10" ht="15" x14ac:dyDescent="0.2">
      <c r="A611" s="28">
        <v>2029095</v>
      </c>
      <c r="B611" s="33">
        <v>44946</v>
      </c>
      <c r="C611" s="28">
        <v>496</v>
      </c>
      <c r="D611" s="29" t="s">
        <v>53</v>
      </c>
      <c r="E611" s="30">
        <v>353</v>
      </c>
      <c r="F611" s="31" t="s">
        <v>499</v>
      </c>
      <c r="G611" s="15" t="str">
        <f>VLOOKUP(H611,[1]Segments!$A$2:$C$1000,3,FALSE)</f>
        <v>ECONOMIC DEVELOPMENT</v>
      </c>
      <c r="H611" s="29">
        <v>1008105</v>
      </c>
      <c r="I611" s="29">
        <v>430070</v>
      </c>
      <c r="J611" s="30">
        <v>138</v>
      </c>
    </row>
    <row r="612" spans="1:10" ht="15" x14ac:dyDescent="0.2">
      <c r="A612" s="28">
        <v>2029096</v>
      </c>
      <c r="B612" s="33">
        <v>44946</v>
      </c>
      <c r="C612" s="28">
        <v>2915</v>
      </c>
      <c r="D612" s="29" t="s">
        <v>500</v>
      </c>
      <c r="E612" s="30">
        <v>53.58</v>
      </c>
      <c r="F612" s="31">
        <v>46170</v>
      </c>
      <c r="G612" s="15" t="str">
        <f>VLOOKUP(H612,[1]Segments!$A$2:$C$1000,3,FALSE)</f>
        <v>PUBLIC UTILITY</v>
      </c>
      <c r="H612" s="29">
        <v>4004401</v>
      </c>
      <c r="I612" s="29">
        <v>454090</v>
      </c>
      <c r="J612" s="30">
        <v>53.58</v>
      </c>
    </row>
    <row r="613" spans="1:10" ht="15" x14ac:dyDescent="0.2">
      <c r="A613" s="28">
        <v>2029097</v>
      </c>
      <c r="B613" s="33">
        <v>44946</v>
      </c>
      <c r="C613" s="28">
        <v>1548</v>
      </c>
      <c r="D613" s="29" t="s">
        <v>54</v>
      </c>
      <c r="E613" s="30">
        <v>3407</v>
      </c>
      <c r="F613" s="31" t="s">
        <v>501</v>
      </c>
      <c r="G613" s="15" t="str">
        <f>VLOOKUP(H613,[1]Segments!$A$2:$C$1000,3,FALSE)</f>
        <v>PERMITTING SYSTEM</v>
      </c>
      <c r="H613" s="29">
        <v>3001556</v>
      </c>
      <c r="I613" s="29">
        <v>470080</v>
      </c>
      <c r="J613" s="30">
        <v>1625</v>
      </c>
    </row>
    <row r="614" spans="1:10" ht="15" x14ac:dyDescent="0.2">
      <c r="A614" s="28">
        <v>2029097</v>
      </c>
      <c r="B614" s="33">
        <v>44946</v>
      </c>
      <c r="C614" s="28">
        <v>1548</v>
      </c>
      <c r="D614" s="29" t="s">
        <v>54</v>
      </c>
      <c r="E614" s="30">
        <v>3407</v>
      </c>
      <c r="F614" s="31" t="s">
        <v>502</v>
      </c>
      <c r="G614" s="15" t="str">
        <f>VLOOKUP(H614,[1]Segments!$A$2:$C$1000,3,FALSE)</f>
        <v>PERMITTING SYSTEM</v>
      </c>
      <c r="H614" s="29">
        <v>3001556</v>
      </c>
      <c r="I614" s="29">
        <v>470080</v>
      </c>
      <c r="J614" s="30">
        <v>1782</v>
      </c>
    </row>
    <row r="615" spans="1:10" ht="15" x14ac:dyDescent="0.2">
      <c r="A615" s="28">
        <v>2029098</v>
      </c>
      <c r="B615" s="33">
        <v>44946</v>
      </c>
      <c r="C615" s="28">
        <v>2923</v>
      </c>
      <c r="D615" s="29" t="s">
        <v>33</v>
      </c>
      <c r="E615" s="30">
        <v>94.6</v>
      </c>
      <c r="F615" s="31">
        <v>2060089427</v>
      </c>
      <c r="G615" s="15" t="str">
        <f>VLOOKUP(H615,[1]Segments!$A$2:$C$1000,3,FALSE)</f>
        <v>GENERAL SERVICES</v>
      </c>
      <c r="H615" s="29">
        <v>1004302</v>
      </c>
      <c r="I615" s="29">
        <v>430009</v>
      </c>
      <c r="J615" s="30">
        <v>56.65</v>
      </c>
    </row>
    <row r="616" spans="1:10" ht="15" x14ac:dyDescent="0.2">
      <c r="A616" s="28">
        <v>2029098</v>
      </c>
      <c r="B616" s="33">
        <v>44946</v>
      </c>
      <c r="C616" s="28">
        <v>2923</v>
      </c>
      <c r="D616" s="29" t="s">
        <v>33</v>
      </c>
      <c r="E616" s="30">
        <v>94.6</v>
      </c>
      <c r="F616" s="31">
        <v>2060089426</v>
      </c>
      <c r="G616" s="15" t="str">
        <f>VLOOKUP(H616,[1]Segments!$A$2:$C$1000,3,FALSE)</f>
        <v>GROUNDS MANAGEMENT</v>
      </c>
      <c r="H616" s="29">
        <v>1004304</v>
      </c>
      <c r="I616" s="29">
        <v>430009</v>
      </c>
      <c r="J616" s="30">
        <v>37.950000000000003</v>
      </c>
    </row>
    <row r="617" spans="1:10" ht="15" x14ac:dyDescent="0.2">
      <c r="A617" s="28">
        <v>2029099</v>
      </c>
      <c r="B617" s="33">
        <v>44946</v>
      </c>
      <c r="C617" s="28">
        <v>2340</v>
      </c>
      <c r="D617" s="29" t="s">
        <v>503</v>
      </c>
      <c r="E617" s="30">
        <v>75</v>
      </c>
      <c r="F617" s="31" t="s">
        <v>504</v>
      </c>
      <c r="G617" s="15" t="str">
        <f>VLOOKUP(H617,[1]Segments!$A$2:$C$1000,3,FALSE)</f>
        <v>COMMISSIONER OF REVENUE</v>
      </c>
      <c r="H617" s="29">
        <v>1001209</v>
      </c>
      <c r="I617" s="29">
        <v>458001</v>
      </c>
      <c r="J617" s="30">
        <v>75</v>
      </c>
    </row>
    <row r="618" spans="1:10" ht="15" x14ac:dyDescent="0.2">
      <c r="A618" s="28">
        <v>2029100</v>
      </c>
      <c r="B618" s="33">
        <v>44946</v>
      </c>
      <c r="C618" s="28">
        <v>2943</v>
      </c>
      <c r="D618" s="29" t="s">
        <v>505</v>
      </c>
      <c r="E618" s="30">
        <v>800</v>
      </c>
      <c r="F618" s="31">
        <v>17020</v>
      </c>
      <c r="G618" s="15" t="str">
        <f>VLOOKUP(H618,[1]Segments!$A$2:$C$1000,3,FALSE)</f>
        <v>FIRE &amp; RESCUE</v>
      </c>
      <c r="H618" s="29">
        <v>1003202</v>
      </c>
      <c r="I618" s="29">
        <v>458001</v>
      </c>
      <c r="J618" s="30">
        <v>800</v>
      </c>
    </row>
    <row r="619" spans="1:10" ht="15" x14ac:dyDescent="0.2">
      <c r="A619" s="28">
        <v>2029101</v>
      </c>
      <c r="B619" s="33">
        <v>44946</v>
      </c>
      <c r="C619" s="28">
        <v>2948</v>
      </c>
      <c r="D619" s="29" t="s">
        <v>34</v>
      </c>
      <c r="E619" s="30">
        <v>635.27</v>
      </c>
      <c r="F619" s="31">
        <v>3421796</v>
      </c>
      <c r="G619" s="15" t="str">
        <f>VLOOKUP(H619,[1]Segments!$A$2:$C$1000,3,FALSE)</f>
        <v>COUNTY ASSESSOR</v>
      </c>
      <c r="H619" s="29">
        <v>1001210</v>
      </c>
      <c r="I619" s="29">
        <v>480010</v>
      </c>
      <c r="J619" s="30">
        <v>196.77</v>
      </c>
    </row>
    <row r="620" spans="1:10" ht="15" x14ac:dyDescent="0.2">
      <c r="A620" s="28">
        <v>2029101</v>
      </c>
      <c r="B620" s="33">
        <v>44946</v>
      </c>
      <c r="C620" s="28">
        <v>2948</v>
      </c>
      <c r="D620" s="29" t="s">
        <v>34</v>
      </c>
      <c r="E620" s="30">
        <v>635.27</v>
      </c>
      <c r="F620" s="31">
        <v>3421798</v>
      </c>
      <c r="G620" s="15" t="str">
        <f>VLOOKUP(H620,[1]Segments!$A$2:$C$1000,3,FALSE)</f>
        <v>COMMISSIONER OF REVENUE</v>
      </c>
      <c r="H620" s="29">
        <v>1001209</v>
      </c>
      <c r="I620" s="29">
        <v>430060</v>
      </c>
      <c r="J620" s="30">
        <v>438.5</v>
      </c>
    </row>
    <row r="621" spans="1:10" ht="15" x14ac:dyDescent="0.2">
      <c r="A621" s="28">
        <v>2029102</v>
      </c>
      <c r="B621" s="33">
        <v>44946</v>
      </c>
      <c r="C621" s="28">
        <v>1969</v>
      </c>
      <c r="D621" s="29" t="s">
        <v>88</v>
      </c>
      <c r="E621" s="30">
        <v>6226</v>
      </c>
      <c r="F621" s="31" t="s">
        <v>506</v>
      </c>
      <c r="G621" s="15" t="str">
        <f>VLOOKUP(H621,[1]Segments!$A$2:$C$1000,3,FALSE)</f>
        <v>PUBLIC UTILITY</v>
      </c>
      <c r="H621" s="29">
        <v>4004401</v>
      </c>
      <c r="I621" s="29">
        <v>454540</v>
      </c>
      <c r="J621" s="30">
        <v>2264.4</v>
      </c>
    </row>
    <row r="622" spans="1:10" ht="15" x14ac:dyDescent="0.2">
      <c r="A622" s="28">
        <v>2029102</v>
      </c>
      <c r="B622" s="33">
        <v>44946</v>
      </c>
      <c r="C622" s="28">
        <v>1969</v>
      </c>
      <c r="D622" s="29" t="s">
        <v>88</v>
      </c>
      <c r="E622" s="30">
        <v>6226</v>
      </c>
      <c r="F622" s="31" t="s">
        <v>506</v>
      </c>
      <c r="G622" s="15" t="str">
        <f>VLOOKUP(H622,[1]Segments!$A$2:$C$1000,3,FALSE)</f>
        <v>PUBLIC UTILITY</v>
      </c>
      <c r="H622" s="29">
        <v>4004401</v>
      </c>
      <c r="I622" s="29">
        <v>454520</v>
      </c>
      <c r="J622" s="30">
        <v>3961.6</v>
      </c>
    </row>
    <row r="623" spans="1:10" ht="15" x14ac:dyDescent="0.2">
      <c r="A623" s="28">
        <v>2029103</v>
      </c>
      <c r="B623" s="33">
        <v>44946</v>
      </c>
      <c r="C623" s="28">
        <v>2996</v>
      </c>
      <c r="D623" s="29" t="s">
        <v>42</v>
      </c>
      <c r="E623" s="30">
        <v>497.7</v>
      </c>
      <c r="F623" s="31">
        <v>12220162</v>
      </c>
      <c r="G623" s="15" t="str">
        <f>VLOOKUP(H623,[1]Segments!$A$2:$C$1000,3,FALSE)</f>
        <v>PUBLIC UTILITY</v>
      </c>
      <c r="H623" s="29">
        <v>4004401</v>
      </c>
      <c r="I623" s="29">
        <v>430020</v>
      </c>
      <c r="J623" s="30">
        <v>497.7</v>
      </c>
    </row>
    <row r="624" spans="1:10" ht="15" x14ac:dyDescent="0.2">
      <c r="A624" s="28">
        <v>2029104</v>
      </c>
      <c r="B624" s="33">
        <v>44946</v>
      </c>
      <c r="C624" s="28">
        <v>3605</v>
      </c>
      <c r="D624" s="29" t="s">
        <v>507</v>
      </c>
      <c r="E624" s="30">
        <v>3640.63</v>
      </c>
      <c r="F624" s="31">
        <v>439048705</v>
      </c>
      <c r="G624" s="15" t="str">
        <f>VLOOKUP(H624,[1]Segments!$A$2:$C$1000,3,FALSE)</f>
        <v>PUBLIC UTILITY</v>
      </c>
      <c r="H624" s="29">
        <v>4004401</v>
      </c>
      <c r="I624" s="29">
        <v>460007</v>
      </c>
      <c r="J624" s="30">
        <v>3640.63</v>
      </c>
    </row>
    <row r="625" spans="1:10" ht="15" x14ac:dyDescent="0.2">
      <c r="A625" s="28">
        <v>2029105</v>
      </c>
      <c r="B625" s="33">
        <v>44946</v>
      </c>
      <c r="C625" s="28">
        <v>3021</v>
      </c>
      <c r="D625" s="29" t="s">
        <v>64</v>
      </c>
      <c r="E625" s="30">
        <v>21.32</v>
      </c>
      <c r="F625" s="31">
        <v>7710434</v>
      </c>
      <c r="G625" s="15" t="str">
        <f>VLOOKUP(H625,[1]Segments!$A$2:$C$1000,3,FALSE)</f>
        <v>GENERAL FUND</v>
      </c>
      <c r="H625" s="29">
        <v>100</v>
      </c>
      <c r="I625" s="29">
        <v>102505</v>
      </c>
      <c r="J625" s="30">
        <v>21.32</v>
      </c>
    </row>
    <row r="626" spans="1:10" ht="15" x14ac:dyDescent="0.2">
      <c r="A626" s="28">
        <v>2029106</v>
      </c>
      <c r="B626" s="33">
        <v>44946</v>
      </c>
      <c r="C626" s="28">
        <v>61</v>
      </c>
      <c r="D626" s="29" t="s">
        <v>55</v>
      </c>
      <c r="E626" s="30">
        <v>2351.21</v>
      </c>
      <c r="F626" s="31">
        <v>9923857885</v>
      </c>
      <c r="G626" s="15" t="str">
        <f>VLOOKUP(H626,[1]Segments!$A$2:$C$1000,3,FALSE)</f>
        <v>SHERIFF</v>
      </c>
      <c r="H626" s="29">
        <v>1003102</v>
      </c>
      <c r="I626" s="29">
        <v>452100</v>
      </c>
      <c r="J626" s="30">
        <v>2351.21</v>
      </c>
    </row>
    <row r="627" spans="1:10" ht="15" x14ac:dyDescent="0.2">
      <c r="A627" s="28">
        <v>2029107</v>
      </c>
      <c r="B627" s="33">
        <v>44946</v>
      </c>
      <c r="C627" s="28">
        <v>3044</v>
      </c>
      <c r="D627" s="29" t="s">
        <v>508</v>
      </c>
      <c r="E627" s="30">
        <v>150</v>
      </c>
      <c r="F627" s="31" t="s">
        <v>509</v>
      </c>
      <c r="G627" s="15" t="str">
        <f>VLOOKUP(H627,[1]Segments!$A$2:$C$1000,3,FALSE)</f>
        <v>COMMONWEALTH ATTORNEY</v>
      </c>
      <c r="H627" s="29">
        <v>1002201</v>
      </c>
      <c r="I627" s="29">
        <v>490230</v>
      </c>
      <c r="J627" s="30">
        <v>150</v>
      </c>
    </row>
    <row r="628" spans="1:10" ht="15" x14ac:dyDescent="0.2">
      <c r="A628" s="28">
        <v>2029108</v>
      </c>
      <c r="B628" s="33">
        <v>44946</v>
      </c>
      <c r="C628" s="28">
        <v>3075</v>
      </c>
      <c r="D628" s="29" t="s">
        <v>510</v>
      </c>
      <c r="E628" s="30">
        <v>2500</v>
      </c>
      <c r="F628" s="31">
        <v>2701</v>
      </c>
      <c r="G628" s="15" t="str">
        <f>VLOOKUP(H628,[1]Segments!$A$2:$C$1000,3,FALSE)</f>
        <v>HUMAN RESOURCES</v>
      </c>
      <c r="H628" s="29">
        <v>1001205</v>
      </c>
      <c r="I628" s="29">
        <v>430060</v>
      </c>
      <c r="J628" s="30">
        <v>2500</v>
      </c>
    </row>
    <row r="629" spans="1:10" ht="15" x14ac:dyDescent="0.2">
      <c r="A629" s="28">
        <v>2029109</v>
      </c>
      <c r="B629" s="33">
        <v>44946</v>
      </c>
      <c r="C629" s="28">
        <v>3107</v>
      </c>
      <c r="D629" s="29" t="s">
        <v>36</v>
      </c>
      <c r="E629" s="30">
        <v>141.99</v>
      </c>
      <c r="F629" s="31" t="s">
        <v>511</v>
      </c>
      <c r="G629" s="15" t="str">
        <f>VLOOKUP(H629,[1]Segments!$A$2:$C$1000,3,FALSE)</f>
        <v>FIRE &amp; RESCUE</v>
      </c>
      <c r="H629" s="29">
        <v>1003202</v>
      </c>
      <c r="I629" s="29">
        <v>430009</v>
      </c>
      <c r="J629" s="30">
        <v>54.99</v>
      </c>
    </row>
    <row r="630" spans="1:10" ht="15" x14ac:dyDescent="0.2">
      <c r="A630" s="28">
        <v>2029109</v>
      </c>
      <c r="B630" s="33">
        <v>44946</v>
      </c>
      <c r="C630" s="28">
        <v>3107</v>
      </c>
      <c r="D630" s="29" t="s">
        <v>36</v>
      </c>
      <c r="E630" s="30">
        <v>141.99</v>
      </c>
      <c r="F630" s="31" t="s">
        <v>512</v>
      </c>
      <c r="G630" s="15" t="str">
        <f>VLOOKUP(H630,[1]Segments!$A$2:$C$1000,3,FALSE)</f>
        <v>FIRE &amp; RESCUE</v>
      </c>
      <c r="H630" s="29">
        <v>1003202</v>
      </c>
      <c r="I630" s="29">
        <v>430009</v>
      </c>
      <c r="J630" s="30">
        <v>17</v>
      </c>
    </row>
    <row r="631" spans="1:10" ht="15" x14ac:dyDescent="0.2">
      <c r="A631" s="28">
        <v>2029109</v>
      </c>
      <c r="B631" s="33">
        <v>44946</v>
      </c>
      <c r="C631" s="28">
        <v>3107</v>
      </c>
      <c r="D631" s="29" t="s">
        <v>36</v>
      </c>
      <c r="E631" s="30">
        <v>141.99</v>
      </c>
      <c r="F631" s="31" t="s">
        <v>513</v>
      </c>
      <c r="G631" s="15" t="str">
        <f>VLOOKUP(H631,[1]Segments!$A$2:$C$1000,3,FALSE)</f>
        <v>ANIMAL PROTECTION</v>
      </c>
      <c r="H631" s="29">
        <v>1003501</v>
      </c>
      <c r="I631" s="29">
        <v>430009</v>
      </c>
      <c r="J631" s="30">
        <v>70</v>
      </c>
    </row>
    <row r="632" spans="1:10" ht="15" x14ac:dyDescent="0.2">
      <c r="A632" s="28">
        <v>2029110</v>
      </c>
      <c r="B632" s="33">
        <v>44946</v>
      </c>
      <c r="C632" s="28">
        <v>3116</v>
      </c>
      <c r="D632" s="29" t="s">
        <v>395</v>
      </c>
      <c r="E632" s="30">
        <v>1227.78</v>
      </c>
      <c r="F632" s="31">
        <v>2106360</v>
      </c>
      <c r="G632" s="15" t="str">
        <f>VLOOKUP(H632,[1]Segments!$A$2:$C$1000,3,FALSE)</f>
        <v>FIRE &amp; RESCUE</v>
      </c>
      <c r="H632" s="29">
        <v>1003202</v>
      </c>
      <c r="I632" s="29">
        <v>460080</v>
      </c>
      <c r="J632" s="30">
        <v>1227.78</v>
      </c>
    </row>
    <row r="633" spans="1:10" ht="15" x14ac:dyDescent="0.2">
      <c r="A633" s="28">
        <v>2029111</v>
      </c>
      <c r="B633" s="33">
        <v>44946</v>
      </c>
      <c r="C633" s="28">
        <v>3122</v>
      </c>
      <c r="D633" s="29" t="s">
        <v>65</v>
      </c>
      <c r="E633" s="30">
        <v>620.65</v>
      </c>
      <c r="F633" s="31" t="s">
        <v>514</v>
      </c>
      <c r="G633" s="15" t="str">
        <f>VLOOKUP(H633,[1]Segments!$A$2:$C$1000,3,FALSE)</f>
        <v>GENERAL SERVICES</v>
      </c>
      <c r="H633" s="29">
        <v>1004302</v>
      </c>
      <c r="I633" s="29">
        <v>430060</v>
      </c>
      <c r="J633" s="30">
        <v>508.65</v>
      </c>
    </row>
    <row r="634" spans="1:10" ht="15" x14ac:dyDescent="0.2">
      <c r="A634" s="28">
        <v>2029111</v>
      </c>
      <c r="B634" s="33">
        <v>44946</v>
      </c>
      <c r="C634" s="28">
        <v>3122</v>
      </c>
      <c r="D634" s="29" t="s">
        <v>65</v>
      </c>
      <c r="E634" s="30">
        <v>620.65</v>
      </c>
      <c r="F634" s="31" t="s">
        <v>515</v>
      </c>
      <c r="G634" s="15" t="str">
        <f>VLOOKUP(H634,[1]Segments!$A$2:$C$1000,3,FALSE)</f>
        <v>GENERAL SERVICES</v>
      </c>
      <c r="H634" s="29">
        <v>1004302</v>
      </c>
      <c r="I634" s="29">
        <v>430060</v>
      </c>
      <c r="J634" s="30">
        <v>112</v>
      </c>
    </row>
    <row r="635" spans="1:10" ht="15" x14ac:dyDescent="0.2">
      <c r="A635" s="28">
        <v>2029112</v>
      </c>
      <c r="B635" s="33">
        <v>44946</v>
      </c>
      <c r="C635" s="28">
        <v>3123</v>
      </c>
      <c r="D635" s="29" t="s">
        <v>516</v>
      </c>
      <c r="E635" s="30">
        <v>154.72999999999999</v>
      </c>
      <c r="F635" s="31">
        <v>19862</v>
      </c>
      <c r="G635" s="15" t="str">
        <f>VLOOKUP(H635,[1]Segments!$A$2:$C$1000,3,FALSE)</f>
        <v>PUBLIC UTILITY</v>
      </c>
      <c r="H635" s="29">
        <v>4004401</v>
      </c>
      <c r="I635" s="29">
        <v>430009</v>
      </c>
      <c r="J635" s="30">
        <v>154.72999999999999</v>
      </c>
    </row>
    <row r="636" spans="1:10" ht="15" x14ac:dyDescent="0.2">
      <c r="A636" s="28">
        <v>2029164</v>
      </c>
      <c r="B636" s="33">
        <v>44953</v>
      </c>
      <c r="C636" s="28">
        <v>1198</v>
      </c>
      <c r="D636" s="29" t="s">
        <v>103</v>
      </c>
      <c r="E636" s="30">
        <v>206.22</v>
      </c>
      <c r="F636" s="31">
        <v>8459</v>
      </c>
      <c r="G636" s="15" t="str">
        <f>VLOOKUP(H636,[1]Segments!$A$2:$C$1000,3,FALSE)</f>
        <v>GENERAL SERVICES</v>
      </c>
      <c r="H636" s="29">
        <v>1004302</v>
      </c>
      <c r="I636" s="29">
        <v>460007</v>
      </c>
      <c r="J636" s="30">
        <v>206.22</v>
      </c>
    </row>
    <row r="637" spans="1:10" ht="15" x14ac:dyDescent="0.2">
      <c r="A637" s="28">
        <v>2029165</v>
      </c>
      <c r="B637" s="33">
        <v>44953</v>
      </c>
      <c r="C637" s="28">
        <v>1716</v>
      </c>
      <c r="D637" s="29" t="s">
        <v>12</v>
      </c>
      <c r="E637" s="30">
        <v>694.46</v>
      </c>
      <c r="F637" s="31" t="s">
        <v>517</v>
      </c>
      <c r="G637" s="15" t="str">
        <f>VLOOKUP(H637,[1]Segments!$A$2:$C$1000,3,FALSE)</f>
        <v>FIRE &amp; RESCUE</v>
      </c>
      <c r="H637" s="29">
        <v>1003202</v>
      </c>
      <c r="I637" s="29">
        <v>454060</v>
      </c>
      <c r="J637" s="30">
        <v>38.950000000000003</v>
      </c>
    </row>
    <row r="638" spans="1:10" ht="15" x14ac:dyDescent="0.2">
      <c r="A638" s="28">
        <v>2029165</v>
      </c>
      <c r="B638" s="33">
        <v>44953</v>
      </c>
      <c r="C638" s="28">
        <v>1716</v>
      </c>
      <c r="D638" s="29" t="s">
        <v>12</v>
      </c>
      <c r="E638" s="30">
        <v>694.46</v>
      </c>
      <c r="F638" s="31" t="s">
        <v>518</v>
      </c>
      <c r="G638" s="15" t="str">
        <f>VLOOKUP(H638,[1]Segments!$A$2:$C$1000,3,FALSE)</f>
        <v>COMMISSIONER OF REVENUE</v>
      </c>
      <c r="H638" s="29">
        <v>1001209</v>
      </c>
      <c r="I638" s="29">
        <v>454020</v>
      </c>
      <c r="J638" s="30">
        <v>110.3</v>
      </c>
    </row>
    <row r="639" spans="1:10" ht="15" x14ac:dyDescent="0.2">
      <c r="A639" s="28">
        <v>2029165</v>
      </c>
      <c r="B639" s="33">
        <v>44953</v>
      </c>
      <c r="C639" s="28">
        <v>1716</v>
      </c>
      <c r="D639" s="29" t="s">
        <v>12</v>
      </c>
      <c r="E639" s="30">
        <v>694.46</v>
      </c>
      <c r="F639" s="31" t="s">
        <v>519</v>
      </c>
      <c r="G639" s="15" t="str">
        <f>VLOOKUP(H639,[1]Segments!$A$2:$C$1000,3,FALSE)</f>
        <v>GENERAL DISTRICT COURT</v>
      </c>
      <c r="H639" s="29">
        <v>1002102</v>
      </c>
      <c r="I639" s="29">
        <v>454020</v>
      </c>
      <c r="J639" s="30">
        <v>14.98</v>
      </c>
    </row>
    <row r="640" spans="1:10" ht="15" x14ac:dyDescent="0.2">
      <c r="A640" s="28">
        <v>2029165</v>
      </c>
      <c r="B640" s="33">
        <v>44953</v>
      </c>
      <c r="C640" s="28">
        <v>1716</v>
      </c>
      <c r="D640" s="29" t="s">
        <v>12</v>
      </c>
      <c r="E640" s="30">
        <v>694.46</v>
      </c>
      <c r="F640" s="31" t="s">
        <v>520</v>
      </c>
      <c r="G640" s="15" t="str">
        <f>VLOOKUP(H640,[1]Segments!$A$2:$C$1000,3,FALSE)</f>
        <v>GENERAL DISTRICT COURT</v>
      </c>
      <c r="H640" s="29">
        <v>1002102</v>
      </c>
      <c r="I640" s="29">
        <v>454020</v>
      </c>
      <c r="J640" s="30">
        <v>5.77</v>
      </c>
    </row>
    <row r="641" spans="1:10" ht="15" x14ac:dyDescent="0.2">
      <c r="A641" s="28">
        <v>2029165</v>
      </c>
      <c r="B641" s="33">
        <v>44953</v>
      </c>
      <c r="C641" s="28">
        <v>1716</v>
      </c>
      <c r="D641" s="29" t="s">
        <v>12</v>
      </c>
      <c r="E641" s="30">
        <v>694.46</v>
      </c>
      <c r="F641" s="31" t="s">
        <v>521</v>
      </c>
      <c r="G641" s="15" t="str">
        <f>VLOOKUP(H641,[1]Segments!$A$2:$C$1000,3,FALSE)</f>
        <v>GENERAL DISTRICT COURT</v>
      </c>
      <c r="H641" s="29">
        <v>1002102</v>
      </c>
      <c r="I641" s="29">
        <v>454020</v>
      </c>
      <c r="J641" s="30">
        <v>29.53</v>
      </c>
    </row>
    <row r="642" spans="1:10" ht="15" x14ac:dyDescent="0.2">
      <c r="A642" s="28">
        <v>2029165</v>
      </c>
      <c r="B642" s="33">
        <v>44953</v>
      </c>
      <c r="C642" s="28">
        <v>1716</v>
      </c>
      <c r="D642" s="29" t="s">
        <v>12</v>
      </c>
      <c r="E642" s="30">
        <v>694.46</v>
      </c>
      <c r="F642" s="31" t="s">
        <v>522</v>
      </c>
      <c r="G642" s="15" t="str">
        <f>VLOOKUP(H642,[1]Segments!$A$2:$C$1000,3,FALSE)</f>
        <v>COUNTY ATTORNEY</v>
      </c>
      <c r="H642" s="29">
        <v>1001204</v>
      </c>
      <c r="I642" s="29">
        <v>454020</v>
      </c>
      <c r="J642" s="30">
        <v>25.7</v>
      </c>
    </row>
    <row r="643" spans="1:10" ht="15" x14ac:dyDescent="0.2">
      <c r="A643" s="28">
        <v>2029165</v>
      </c>
      <c r="B643" s="33">
        <v>44953</v>
      </c>
      <c r="C643" s="28">
        <v>1716</v>
      </c>
      <c r="D643" s="29" t="s">
        <v>12</v>
      </c>
      <c r="E643" s="30">
        <v>694.46</v>
      </c>
      <c r="F643" s="31" t="s">
        <v>523</v>
      </c>
      <c r="G643" s="15" t="str">
        <f>VLOOKUP(H643,[1]Segments!$A$2:$C$1000,3,FALSE)</f>
        <v>CONVENIENCE CENTER</v>
      </c>
      <c r="H643" s="29">
        <v>1004204</v>
      </c>
      <c r="I643" s="29">
        <v>460007</v>
      </c>
      <c r="J643" s="30">
        <v>101.23</v>
      </c>
    </row>
    <row r="644" spans="1:10" ht="15" x14ac:dyDescent="0.2">
      <c r="A644" s="28">
        <v>2029165</v>
      </c>
      <c r="B644" s="33">
        <v>44953</v>
      </c>
      <c r="C644" s="28">
        <v>1716</v>
      </c>
      <c r="D644" s="29" t="s">
        <v>12</v>
      </c>
      <c r="E644" s="30">
        <v>694.46</v>
      </c>
      <c r="F644" s="31" t="s">
        <v>524</v>
      </c>
      <c r="G644" s="15" t="str">
        <f>VLOOKUP(H644,[1]Segments!$A$2:$C$1000,3,FALSE)</f>
        <v>COMMISSIONER OF REVENUE</v>
      </c>
      <c r="H644" s="29">
        <v>1001209</v>
      </c>
      <c r="I644" s="29">
        <v>454020</v>
      </c>
      <c r="J644" s="30">
        <v>22.68</v>
      </c>
    </row>
    <row r="645" spans="1:10" ht="15" x14ac:dyDescent="0.2">
      <c r="A645" s="28">
        <v>2029165</v>
      </c>
      <c r="B645" s="33">
        <v>44953</v>
      </c>
      <c r="C645" s="28">
        <v>1716</v>
      </c>
      <c r="D645" s="29" t="s">
        <v>12</v>
      </c>
      <c r="E645" s="30">
        <v>694.46</v>
      </c>
      <c r="F645" s="31" t="s">
        <v>525</v>
      </c>
      <c r="G645" s="15" t="str">
        <f>VLOOKUP(H645,[1]Segments!$A$2:$C$1000,3,FALSE)</f>
        <v>COMMISSIONER OF REVENUE</v>
      </c>
      <c r="H645" s="29">
        <v>1001209</v>
      </c>
      <c r="I645" s="29">
        <v>454020</v>
      </c>
      <c r="J645" s="30">
        <v>288.33999999999997</v>
      </c>
    </row>
    <row r="646" spans="1:10" ht="15" x14ac:dyDescent="0.2">
      <c r="A646" s="28">
        <v>2029165</v>
      </c>
      <c r="B646" s="33">
        <v>44953</v>
      </c>
      <c r="C646" s="28">
        <v>1716</v>
      </c>
      <c r="D646" s="29" t="s">
        <v>12</v>
      </c>
      <c r="E646" s="30">
        <v>694.46</v>
      </c>
      <c r="F646" s="31" t="s">
        <v>526</v>
      </c>
      <c r="G646" s="15" t="str">
        <f>VLOOKUP(H646,[1]Segments!$A$2:$C$1000,3,FALSE)</f>
        <v>FIRE &amp; RESCUE</v>
      </c>
      <c r="H646" s="29">
        <v>1003202</v>
      </c>
      <c r="I646" s="29">
        <v>454020</v>
      </c>
      <c r="J646" s="30">
        <v>19.98</v>
      </c>
    </row>
    <row r="647" spans="1:10" ht="15" x14ac:dyDescent="0.2">
      <c r="A647" s="28">
        <v>2029165</v>
      </c>
      <c r="B647" s="33">
        <v>44953</v>
      </c>
      <c r="C647" s="28">
        <v>1716</v>
      </c>
      <c r="D647" s="29" t="s">
        <v>12</v>
      </c>
      <c r="E647" s="30">
        <v>694.46</v>
      </c>
      <c r="F647" s="31" t="s">
        <v>527</v>
      </c>
      <c r="G647" s="15" t="str">
        <f>VLOOKUP(H647,[1]Segments!$A$2:$C$1000,3,FALSE)</f>
        <v>FIRE &amp; RESCUE</v>
      </c>
      <c r="H647" s="29">
        <v>1003202</v>
      </c>
      <c r="I647" s="29">
        <v>454020</v>
      </c>
      <c r="J647" s="30">
        <v>37</v>
      </c>
    </row>
    <row r="648" spans="1:10" ht="15" x14ac:dyDescent="0.2">
      <c r="A648" s="28">
        <v>2029166</v>
      </c>
      <c r="B648" s="33">
        <v>44953</v>
      </c>
      <c r="C648" s="28">
        <v>1954</v>
      </c>
      <c r="D648" s="29" t="s">
        <v>250</v>
      </c>
      <c r="E648" s="30">
        <v>1524.49</v>
      </c>
      <c r="F648" s="31">
        <v>61385</v>
      </c>
      <c r="G648" s="15" t="str">
        <f>VLOOKUP(H648,[1]Segments!$A$2:$C$1000,3,FALSE)</f>
        <v>SHERIFF</v>
      </c>
      <c r="H648" s="29">
        <v>1003102</v>
      </c>
      <c r="I648" s="29">
        <v>430009</v>
      </c>
      <c r="J648" s="30">
        <v>152.19</v>
      </c>
    </row>
    <row r="649" spans="1:10" ht="15" x14ac:dyDescent="0.2">
      <c r="A649" s="28">
        <v>2029166</v>
      </c>
      <c r="B649" s="33">
        <v>44953</v>
      </c>
      <c r="C649" s="28">
        <v>1954</v>
      </c>
      <c r="D649" s="29" t="s">
        <v>250</v>
      </c>
      <c r="E649" s="30">
        <v>1524.49</v>
      </c>
      <c r="F649" s="31">
        <v>61367</v>
      </c>
      <c r="G649" s="15" t="str">
        <f>VLOOKUP(H649,[1]Segments!$A$2:$C$1000,3,FALSE)</f>
        <v>SHERIFF</v>
      </c>
      <c r="H649" s="29">
        <v>1003102</v>
      </c>
      <c r="I649" s="29">
        <v>430009</v>
      </c>
      <c r="J649" s="30">
        <v>1061.22</v>
      </c>
    </row>
    <row r="650" spans="1:10" ht="15" x14ac:dyDescent="0.2">
      <c r="A650" s="28">
        <v>2029166</v>
      </c>
      <c r="B650" s="33">
        <v>44953</v>
      </c>
      <c r="C650" s="28">
        <v>1954</v>
      </c>
      <c r="D650" s="29" t="s">
        <v>250</v>
      </c>
      <c r="E650" s="30">
        <v>1524.49</v>
      </c>
      <c r="F650" s="31">
        <v>61335</v>
      </c>
      <c r="G650" s="15" t="str">
        <f>VLOOKUP(H650,[1]Segments!$A$2:$C$1000,3,FALSE)</f>
        <v>SHERIFF</v>
      </c>
      <c r="H650" s="29">
        <v>1003102</v>
      </c>
      <c r="I650" s="29">
        <v>430009</v>
      </c>
      <c r="J650" s="30">
        <v>311.08</v>
      </c>
    </row>
    <row r="651" spans="1:10" ht="15" x14ac:dyDescent="0.2">
      <c r="A651" s="28">
        <v>2029167</v>
      </c>
      <c r="B651" s="33">
        <v>44953</v>
      </c>
      <c r="C651" s="28">
        <v>2605</v>
      </c>
      <c r="D651" s="29" t="s">
        <v>11</v>
      </c>
      <c r="E651" s="30">
        <v>19547.75</v>
      </c>
      <c r="F651" s="31" t="s">
        <v>528</v>
      </c>
      <c r="G651" s="15" t="str">
        <f>VLOOKUP(H651,[1]Segments!$A$2:$C$1000,3,FALSE)</f>
        <v>FIRE &amp; RESCUE</v>
      </c>
      <c r="H651" s="29">
        <v>1003202</v>
      </c>
      <c r="I651" s="29">
        <v>430050</v>
      </c>
      <c r="J651" s="30">
        <v>15215.58</v>
      </c>
    </row>
    <row r="652" spans="1:10" ht="15" x14ac:dyDescent="0.2">
      <c r="A652" s="28">
        <v>2029167</v>
      </c>
      <c r="B652" s="33">
        <v>44953</v>
      </c>
      <c r="C652" s="28">
        <v>2605</v>
      </c>
      <c r="D652" s="29" t="s">
        <v>11</v>
      </c>
      <c r="E652" s="30">
        <v>19547.75</v>
      </c>
      <c r="F652" s="31" t="s">
        <v>529</v>
      </c>
      <c r="G652" s="15" t="str">
        <f>VLOOKUP(H652,[1]Segments!$A$2:$C$1000,3,FALSE)</f>
        <v>FIRE EQUIPMENT</v>
      </c>
      <c r="H652" s="29">
        <v>3003654</v>
      </c>
      <c r="I652" s="29">
        <v>470010</v>
      </c>
      <c r="J652" s="30">
        <v>2428.65</v>
      </c>
    </row>
    <row r="653" spans="1:10" ht="15" x14ac:dyDescent="0.2">
      <c r="A653" s="28">
        <v>2029167</v>
      </c>
      <c r="B653" s="33">
        <v>44953</v>
      </c>
      <c r="C653" s="28">
        <v>2605</v>
      </c>
      <c r="D653" s="29" t="s">
        <v>11</v>
      </c>
      <c r="E653" s="30">
        <v>19547.75</v>
      </c>
      <c r="F653" s="31" t="s">
        <v>530</v>
      </c>
      <c r="G653" s="15" t="str">
        <f>VLOOKUP(H653,[1]Segments!$A$2:$C$1000,3,FALSE)</f>
        <v>FIRE &amp; RESCUE</v>
      </c>
      <c r="H653" s="29">
        <v>1003202</v>
      </c>
      <c r="I653" s="29">
        <v>430009</v>
      </c>
      <c r="J653" s="30">
        <v>773.68</v>
      </c>
    </row>
    <row r="654" spans="1:10" ht="15" x14ac:dyDescent="0.2">
      <c r="A654" s="28">
        <v>2029167</v>
      </c>
      <c r="B654" s="33">
        <v>44953</v>
      </c>
      <c r="C654" s="28">
        <v>2605</v>
      </c>
      <c r="D654" s="29" t="s">
        <v>11</v>
      </c>
      <c r="E654" s="30">
        <v>19547.75</v>
      </c>
      <c r="F654" s="31" t="s">
        <v>531</v>
      </c>
      <c r="G654" s="15" t="str">
        <f>VLOOKUP(H654,[1]Segments!$A$2:$C$1000,3,FALSE)</f>
        <v>FIRE &amp; RESCUE</v>
      </c>
      <c r="H654" s="29">
        <v>1003202</v>
      </c>
      <c r="I654" s="29">
        <v>430050</v>
      </c>
      <c r="J654" s="30">
        <v>571.84</v>
      </c>
    </row>
    <row r="655" spans="1:10" ht="15" x14ac:dyDescent="0.2">
      <c r="A655" s="28">
        <v>2029167</v>
      </c>
      <c r="B655" s="33">
        <v>44953</v>
      </c>
      <c r="C655" s="28">
        <v>2605</v>
      </c>
      <c r="D655" s="29" t="s">
        <v>11</v>
      </c>
      <c r="E655" s="30">
        <v>19547.75</v>
      </c>
      <c r="F655" s="31" t="s">
        <v>532</v>
      </c>
      <c r="G655" s="15" t="str">
        <f>VLOOKUP(H655,[1]Segments!$A$2:$C$1000,3,FALSE)</f>
        <v>FIRE &amp; RESCUE</v>
      </c>
      <c r="H655" s="29">
        <v>1003202</v>
      </c>
      <c r="I655" s="29">
        <v>430050</v>
      </c>
      <c r="J655" s="30">
        <v>558</v>
      </c>
    </row>
    <row r="656" spans="1:10" ht="15" x14ac:dyDescent="0.2">
      <c r="A656" s="28">
        <v>2029168</v>
      </c>
      <c r="B656" s="33">
        <v>44953</v>
      </c>
      <c r="C656" s="28">
        <v>1379</v>
      </c>
      <c r="D656" s="29" t="s">
        <v>56</v>
      </c>
      <c r="E656" s="30">
        <v>42612.22</v>
      </c>
      <c r="F656" s="31" t="s">
        <v>533</v>
      </c>
      <c r="G656" s="15" t="str">
        <f>VLOOKUP(H656,[1]Segments!$A$2:$C$1000,3,FALSE)</f>
        <v>TREASURER ACCOUNTABILITY</v>
      </c>
      <c r="H656" s="29">
        <v>990</v>
      </c>
      <c r="I656" s="29">
        <v>200100</v>
      </c>
      <c r="J656" s="30">
        <v>42612.22</v>
      </c>
    </row>
    <row r="657" spans="1:10" ht="15" x14ac:dyDescent="0.2">
      <c r="A657" s="28">
        <v>2029170</v>
      </c>
      <c r="B657" s="33">
        <v>44953</v>
      </c>
      <c r="C657" s="28">
        <v>1132</v>
      </c>
      <c r="D657" s="29" t="s">
        <v>534</v>
      </c>
      <c r="E657" s="30">
        <v>296.97000000000003</v>
      </c>
      <c r="F657" s="31">
        <v>767543</v>
      </c>
      <c r="G657" s="15" t="str">
        <f>VLOOKUP(H657,[1]Segments!$A$2:$C$1000,3,FALSE)</f>
        <v>TREASURER</v>
      </c>
      <c r="H657" s="29">
        <v>1001213</v>
      </c>
      <c r="I657" s="29">
        <v>454020</v>
      </c>
      <c r="J657" s="30">
        <v>296.97000000000003</v>
      </c>
    </row>
    <row r="658" spans="1:10" ht="15" x14ac:dyDescent="0.2">
      <c r="A658" s="28">
        <v>2029171</v>
      </c>
      <c r="B658" s="33">
        <v>44953</v>
      </c>
      <c r="C658" s="28">
        <v>85</v>
      </c>
      <c r="D658" s="29" t="s">
        <v>57</v>
      </c>
      <c r="E658" s="30">
        <v>533.54</v>
      </c>
      <c r="F658" s="31">
        <v>84820450</v>
      </c>
      <c r="G658" s="15" t="str">
        <f>VLOOKUP(H658,[1]Segments!$A$2:$C$1000,3,FALSE)</f>
        <v>FIRE &amp; RESCUE</v>
      </c>
      <c r="H658" s="29">
        <v>1003202</v>
      </c>
      <c r="I658" s="29">
        <v>454280</v>
      </c>
      <c r="J658" s="30">
        <v>533.54</v>
      </c>
    </row>
    <row r="659" spans="1:10" ht="15" x14ac:dyDescent="0.2">
      <c r="A659" s="28">
        <v>2029172</v>
      </c>
      <c r="B659" s="33">
        <v>44953</v>
      </c>
      <c r="C659" s="28">
        <v>2249</v>
      </c>
      <c r="D659" s="29" t="s">
        <v>130</v>
      </c>
      <c r="E659" s="30">
        <v>324.61</v>
      </c>
      <c r="F659" s="31" t="s">
        <v>535</v>
      </c>
      <c r="G659" s="15" t="str">
        <f>VLOOKUP(H659,[1]Segments!$A$2:$C$1000,3,FALSE)</f>
        <v>FIRE &amp; RESCUE</v>
      </c>
      <c r="H659" s="29">
        <v>1003202</v>
      </c>
      <c r="I659" s="29">
        <v>454170</v>
      </c>
      <c r="J659" s="30">
        <v>177.7</v>
      </c>
    </row>
    <row r="660" spans="1:10" ht="15" x14ac:dyDescent="0.2">
      <c r="A660" s="28">
        <v>2029172</v>
      </c>
      <c r="B660" s="33">
        <v>44953</v>
      </c>
      <c r="C660" s="28">
        <v>2249</v>
      </c>
      <c r="D660" s="29" t="s">
        <v>130</v>
      </c>
      <c r="E660" s="30">
        <v>324.61</v>
      </c>
      <c r="F660" s="31" t="s">
        <v>536</v>
      </c>
      <c r="G660" s="15" t="str">
        <f>VLOOKUP(H660,[1]Segments!$A$2:$C$1000,3,FALSE)</f>
        <v>FIRE &amp; RESCUE</v>
      </c>
      <c r="H660" s="29">
        <v>1003202</v>
      </c>
      <c r="I660" s="29">
        <v>454170</v>
      </c>
      <c r="J660" s="30">
        <v>20.52</v>
      </c>
    </row>
    <row r="661" spans="1:10" ht="15" x14ac:dyDescent="0.2">
      <c r="A661" s="28">
        <v>2029172</v>
      </c>
      <c r="B661" s="33">
        <v>44953</v>
      </c>
      <c r="C661" s="28">
        <v>2249</v>
      </c>
      <c r="D661" s="29" t="s">
        <v>130</v>
      </c>
      <c r="E661" s="30">
        <v>324.61</v>
      </c>
      <c r="F661" s="31" t="s">
        <v>537</v>
      </c>
      <c r="G661" s="15" t="str">
        <f>VLOOKUP(H661,[1]Segments!$A$2:$C$1000,3,FALSE)</f>
        <v>GENERAL SERVICES</v>
      </c>
      <c r="H661" s="29">
        <v>1004302</v>
      </c>
      <c r="I661" s="29">
        <v>460007</v>
      </c>
      <c r="J661" s="30">
        <v>126.39</v>
      </c>
    </row>
    <row r="662" spans="1:10" ht="15" x14ac:dyDescent="0.2">
      <c r="A662" s="28">
        <v>2029173</v>
      </c>
      <c r="B662" s="33">
        <v>44953</v>
      </c>
      <c r="C662" s="28">
        <v>281</v>
      </c>
      <c r="D662" s="29" t="s">
        <v>538</v>
      </c>
      <c r="E662" s="30">
        <v>3850</v>
      </c>
      <c r="F662" s="31" t="s">
        <v>539</v>
      </c>
      <c r="G662" s="15" t="str">
        <f>VLOOKUP(H662,[1]Segments!$A$2:$C$1000,3,FALSE)</f>
        <v>SHERIFF</v>
      </c>
      <c r="H662" s="29">
        <v>1003102</v>
      </c>
      <c r="I662" s="29">
        <v>430090</v>
      </c>
      <c r="J662" s="30">
        <v>3850</v>
      </c>
    </row>
    <row r="663" spans="1:10" ht="15" x14ac:dyDescent="0.2">
      <c r="A663" s="28">
        <v>2029174</v>
      </c>
      <c r="B663" s="33">
        <v>44953</v>
      </c>
      <c r="C663" s="28">
        <v>1158</v>
      </c>
      <c r="D663" s="29" t="s">
        <v>14</v>
      </c>
      <c r="E663" s="30">
        <v>9257.06</v>
      </c>
      <c r="F663" s="31">
        <v>28522</v>
      </c>
      <c r="G663" s="15" t="str">
        <f>VLOOKUP(H663,[1]Segments!$A$2:$C$1000,3,FALSE)</f>
        <v>PUBLIC UTILITY</v>
      </c>
      <c r="H663" s="29">
        <v>4004401</v>
      </c>
      <c r="I663" s="29">
        <v>430060</v>
      </c>
      <c r="J663" s="30">
        <v>46.63</v>
      </c>
    </row>
    <row r="664" spans="1:10" ht="15" x14ac:dyDescent="0.2">
      <c r="A664" s="28">
        <v>2029174</v>
      </c>
      <c r="B664" s="33">
        <v>44953</v>
      </c>
      <c r="C664" s="28">
        <v>1158</v>
      </c>
      <c r="D664" s="29" t="s">
        <v>14</v>
      </c>
      <c r="E664" s="30">
        <v>9257.06</v>
      </c>
      <c r="F664" s="31">
        <v>28544</v>
      </c>
      <c r="G664" s="15" t="str">
        <f>VLOOKUP(H664,[1]Segments!$A$2:$C$1000,3,FALSE)</f>
        <v>CONVENIENCE CENTER</v>
      </c>
      <c r="H664" s="29">
        <v>1004204</v>
      </c>
      <c r="I664" s="29">
        <v>430060</v>
      </c>
      <c r="J664" s="30">
        <v>208.57</v>
      </c>
    </row>
    <row r="665" spans="1:10" ht="15" x14ac:dyDescent="0.2">
      <c r="A665" s="28">
        <v>2029174</v>
      </c>
      <c r="B665" s="33">
        <v>44953</v>
      </c>
      <c r="C665" s="28">
        <v>1158</v>
      </c>
      <c r="D665" s="29" t="s">
        <v>14</v>
      </c>
      <c r="E665" s="30">
        <v>9257.06</v>
      </c>
      <c r="F665" s="31">
        <v>28550</v>
      </c>
      <c r="G665" s="15" t="str">
        <f>VLOOKUP(H665,[1]Segments!$A$2:$C$1000,3,FALSE)</f>
        <v>CONVENIENCE CENTER</v>
      </c>
      <c r="H665" s="29">
        <v>1004204</v>
      </c>
      <c r="I665" s="29">
        <v>430060</v>
      </c>
      <c r="J665" s="30">
        <v>8746.16</v>
      </c>
    </row>
    <row r="666" spans="1:10" ht="15" x14ac:dyDescent="0.2">
      <c r="A666" s="28">
        <v>2029174</v>
      </c>
      <c r="B666" s="33">
        <v>44953</v>
      </c>
      <c r="C666" s="28">
        <v>1158</v>
      </c>
      <c r="D666" s="29" t="s">
        <v>14</v>
      </c>
      <c r="E666" s="30">
        <v>9257.06</v>
      </c>
      <c r="F666" s="31">
        <v>28518</v>
      </c>
      <c r="G666" s="15" t="str">
        <f>VLOOKUP(H666,[1]Segments!$A$2:$C$1000,3,FALSE)</f>
        <v>FIRE &amp; RESCUE</v>
      </c>
      <c r="H666" s="29">
        <v>1003202</v>
      </c>
      <c r="I666" s="29">
        <v>430060</v>
      </c>
      <c r="J666" s="30">
        <v>255.7</v>
      </c>
    </row>
    <row r="667" spans="1:10" ht="15" x14ac:dyDescent="0.2">
      <c r="A667" s="28">
        <v>2029175</v>
      </c>
      <c r="B667" s="33">
        <v>44953</v>
      </c>
      <c r="C667" s="28">
        <v>466</v>
      </c>
      <c r="D667" s="29" t="s">
        <v>267</v>
      </c>
      <c r="E667" s="30">
        <v>810</v>
      </c>
      <c r="F667" s="31">
        <v>12323</v>
      </c>
      <c r="G667" s="15" t="str">
        <f>VLOOKUP(H667,[1]Segments!$A$2:$C$1000,3,FALSE)</f>
        <v>PARKS &amp; RECREATION</v>
      </c>
      <c r="H667" s="29">
        <v>1007104</v>
      </c>
      <c r="I667" s="29">
        <v>431700</v>
      </c>
      <c r="J667" s="30">
        <v>810</v>
      </c>
    </row>
    <row r="668" spans="1:10" ht="15" x14ac:dyDescent="0.2">
      <c r="A668" s="28">
        <v>2029176</v>
      </c>
      <c r="B668" s="33">
        <v>44953</v>
      </c>
      <c r="C668" s="28">
        <v>1185</v>
      </c>
      <c r="D668" s="29" t="s">
        <v>540</v>
      </c>
      <c r="E668" s="30">
        <v>286.35000000000002</v>
      </c>
      <c r="F668" s="31">
        <v>4141380591</v>
      </c>
      <c r="G668" s="15" t="str">
        <f>VLOOKUP(H668,[1]Segments!$A$2:$C$1000,3,FALSE)</f>
        <v>GENERAL SERVICES</v>
      </c>
      <c r="H668" s="29">
        <v>1004302</v>
      </c>
      <c r="I668" s="29">
        <v>430009</v>
      </c>
      <c r="J668" s="30">
        <v>95.45</v>
      </c>
    </row>
    <row r="669" spans="1:10" ht="15" x14ac:dyDescent="0.2">
      <c r="A669" s="28">
        <v>2029176</v>
      </c>
      <c r="B669" s="33">
        <v>44953</v>
      </c>
      <c r="C669" s="28">
        <v>1185</v>
      </c>
      <c r="D669" s="29" t="s">
        <v>540</v>
      </c>
      <c r="E669" s="30">
        <v>286.35000000000002</v>
      </c>
      <c r="F669" s="31">
        <v>4142035966</v>
      </c>
      <c r="G669" s="15" t="str">
        <f>VLOOKUP(H669,[1]Segments!$A$2:$C$1000,3,FALSE)</f>
        <v>GENERAL SERVICES</v>
      </c>
      <c r="H669" s="29">
        <v>1004302</v>
      </c>
      <c r="I669" s="29">
        <v>430009</v>
      </c>
      <c r="J669" s="30">
        <v>95.45</v>
      </c>
    </row>
    <row r="670" spans="1:10" ht="15" x14ac:dyDescent="0.2">
      <c r="A670" s="28">
        <v>2029176</v>
      </c>
      <c r="B670" s="33">
        <v>44953</v>
      </c>
      <c r="C670" s="28">
        <v>1185</v>
      </c>
      <c r="D670" s="29" t="s">
        <v>540</v>
      </c>
      <c r="E670" s="30">
        <v>286.35000000000002</v>
      </c>
      <c r="F670" s="31">
        <v>4140654112</v>
      </c>
      <c r="G670" s="15" t="str">
        <f>VLOOKUP(H670,[1]Segments!$A$2:$C$1000,3,FALSE)</f>
        <v>GENERAL SERVICES</v>
      </c>
      <c r="H670" s="29">
        <v>1004302</v>
      </c>
      <c r="I670" s="29">
        <v>430009</v>
      </c>
      <c r="J670" s="30">
        <v>95.45</v>
      </c>
    </row>
    <row r="671" spans="1:10" ht="15" x14ac:dyDescent="0.2">
      <c r="A671" s="28">
        <v>2029177</v>
      </c>
      <c r="B671" s="33">
        <v>44953</v>
      </c>
      <c r="C671" s="28">
        <v>1186</v>
      </c>
      <c r="D671" s="29" t="s">
        <v>541</v>
      </c>
      <c r="E671" s="30">
        <v>1084413.26</v>
      </c>
      <c r="F671" s="31" t="s">
        <v>542</v>
      </c>
      <c r="G671" s="15" t="str">
        <f>VLOOKUP(H671,[1]Segments!$A$2:$C$1000,3,FALSE)</f>
        <v>PUBLIC UTILITY</v>
      </c>
      <c r="H671" s="29">
        <v>4004401</v>
      </c>
      <c r="I671" s="29">
        <v>454550</v>
      </c>
      <c r="J671" s="30">
        <v>1084413.26</v>
      </c>
    </row>
    <row r="672" spans="1:10" ht="15" x14ac:dyDescent="0.2">
      <c r="A672" s="28">
        <v>2029178</v>
      </c>
      <c r="B672" s="33">
        <v>44953</v>
      </c>
      <c r="C672" s="28">
        <v>1914</v>
      </c>
      <c r="D672" s="29" t="s">
        <v>38</v>
      </c>
      <c r="E672" s="30">
        <v>18942.95</v>
      </c>
      <c r="F672" s="31">
        <v>250154</v>
      </c>
      <c r="G672" s="15" t="str">
        <f>VLOOKUP(H672,[1]Segments!$A$2:$C$1000,3,FALSE)</f>
        <v>INFORMATION SYSTEMS</v>
      </c>
      <c r="H672" s="29">
        <v>1001220</v>
      </c>
      <c r="I672" s="29">
        <v>430420</v>
      </c>
      <c r="J672" s="30">
        <v>18942.95</v>
      </c>
    </row>
    <row r="673" spans="1:10" ht="15" x14ac:dyDescent="0.2">
      <c r="A673" s="28">
        <v>2029179</v>
      </c>
      <c r="B673" s="33">
        <v>44953</v>
      </c>
      <c r="C673" s="28">
        <v>67</v>
      </c>
      <c r="D673" s="29" t="s">
        <v>16</v>
      </c>
      <c r="E673" s="30">
        <v>577.5</v>
      </c>
      <c r="F673" s="31" t="s">
        <v>543</v>
      </c>
      <c r="G673" s="15" t="str">
        <f>VLOOKUP(H673,[1]Segments!$A$2:$C$1000,3,FALSE)</f>
        <v>PARKS &amp; RECREATION</v>
      </c>
      <c r="H673" s="29">
        <v>1007104</v>
      </c>
      <c r="I673" s="29">
        <v>452030</v>
      </c>
      <c r="J673" s="30">
        <v>49.01</v>
      </c>
    </row>
    <row r="674" spans="1:10" ht="15" x14ac:dyDescent="0.2">
      <c r="A674" s="28">
        <v>2029179</v>
      </c>
      <c r="B674" s="33">
        <v>44953</v>
      </c>
      <c r="C674" s="28">
        <v>67</v>
      </c>
      <c r="D674" s="29" t="s">
        <v>16</v>
      </c>
      <c r="E674" s="30">
        <v>577.5</v>
      </c>
      <c r="F674" s="31" t="s">
        <v>544</v>
      </c>
      <c r="G674" s="15" t="str">
        <f>VLOOKUP(H674,[1]Segments!$A$2:$C$1000,3,FALSE)</f>
        <v>GENERAL DISTRICT COURT</v>
      </c>
      <c r="H674" s="29">
        <v>1002102</v>
      </c>
      <c r="I674" s="29">
        <v>452030</v>
      </c>
      <c r="J674" s="30">
        <v>232.6</v>
      </c>
    </row>
    <row r="675" spans="1:10" ht="15" x14ac:dyDescent="0.2">
      <c r="A675" s="28">
        <v>2029179</v>
      </c>
      <c r="B675" s="33">
        <v>44953</v>
      </c>
      <c r="C675" s="28">
        <v>67</v>
      </c>
      <c r="D675" s="29" t="s">
        <v>16</v>
      </c>
      <c r="E675" s="30">
        <v>577.5</v>
      </c>
      <c r="F675" s="31" t="s">
        <v>545</v>
      </c>
      <c r="G675" s="15" t="str">
        <f>VLOOKUP(H675,[1]Segments!$A$2:$C$1000,3,FALSE)</f>
        <v>PUBLIC UTILITY</v>
      </c>
      <c r="H675" s="29">
        <v>4004401</v>
      </c>
      <c r="I675" s="29">
        <v>452030</v>
      </c>
      <c r="J675" s="30">
        <v>295.89</v>
      </c>
    </row>
    <row r="676" spans="1:10" ht="15" x14ac:dyDescent="0.2">
      <c r="A676" s="28">
        <v>2029180</v>
      </c>
      <c r="B676" s="33">
        <v>44953</v>
      </c>
      <c r="C676" s="28">
        <v>3834</v>
      </c>
      <c r="D676" s="29" t="s">
        <v>275</v>
      </c>
      <c r="E676" s="30">
        <v>180</v>
      </c>
      <c r="F676" s="31">
        <v>12323</v>
      </c>
      <c r="G676" s="15" t="str">
        <f>VLOOKUP(H676,[1]Segments!$A$2:$C$1000,3,FALSE)</f>
        <v>PARKS &amp; RECREATION</v>
      </c>
      <c r="H676" s="29">
        <v>1007104</v>
      </c>
      <c r="I676" s="29">
        <v>431700</v>
      </c>
      <c r="J676" s="30">
        <v>180</v>
      </c>
    </row>
    <row r="677" spans="1:10" ht="15" x14ac:dyDescent="0.2">
      <c r="A677" s="28">
        <v>2029181</v>
      </c>
      <c r="B677" s="33">
        <v>44953</v>
      </c>
      <c r="C677" s="28">
        <v>1289</v>
      </c>
      <c r="D677" s="29" t="s">
        <v>43</v>
      </c>
      <c r="E677" s="30">
        <v>49.46</v>
      </c>
      <c r="F677" s="31" t="s">
        <v>546</v>
      </c>
      <c r="G677" s="15" t="str">
        <f>VLOOKUP(H677,[1]Segments!$A$2:$C$1000,3,FALSE)</f>
        <v>GENERAL DISTRICT COURT</v>
      </c>
      <c r="H677" s="29">
        <v>1002102</v>
      </c>
      <c r="I677" s="29">
        <v>480040</v>
      </c>
      <c r="J677" s="30">
        <v>49.46</v>
      </c>
    </row>
    <row r="678" spans="1:10" ht="15" x14ac:dyDescent="0.2">
      <c r="A678" s="28">
        <v>2029182</v>
      </c>
      <c r="B678" s="33">
        <v>44953</v>
      </c>
      <c r="C678" s="28">
        <v>1334</v>
      </c>
      <c r="D678" s="29" t="s">
        <v>17</v>
      </c>
      <c r="E678" s="30">
        <v>211.6</v>
      </c>
      <c r="F678" s="31">
        <v>3375172</v>
      </c>
      <c r="G678" s="15" t="str">
        <f>VLOOKUP(H678,[1]Segments!$A$2:$C$1000,3,FALSE)</f>
        <v>EMERGENCY COMMUNICATION</v>
      </c>
      <c r="H678" s="29">
        <v>1003505</v>
      </c>
      <c r="I678" s="29">
        <v>480010</v>
      </c>
      <c r="J678" s="30">
        <v>23.75</v>
      </c>
    </row>
    <row r="679" spans="1:10" ht="15" x14ac:dyDescent="0.2">
      <c r="A679" s="28">
        <v>2029182</v>
      </c>
      <c r="B679" s="33">
        <v>44953</v>
      </c>
      <c r="C679" s="28">
        <v>1334</v>
      </c>
      <c r="D679" s="29" t="s">
        <v>17</v>
      </c>
      <c r="E679" s="30">
        <v>211.6</v>
      </c>
      <c r="F679" s="31">
        <v>3375172</v>
      </c>
      <c r="G679" s="15" t="str">
        <f>VLOOKUP(H679,[1]Segments!$A$2:$C$1000,3,FALSE)</f>
        <v>SHERIFF</v>
      </c>
      <c r="H679" s="29">
        <v>1003102</v>
      </c>
      <c r="I679" s="29">
        <v>480010</v>
      </c>
      <c r="J679" s="30">
        <v>47.5</v>
      </c>
    </row>
    <row r="680" spans="1:10" ht="15" x14ac:dyDescent="0.2">
      <c r="A680" s="28">
        <v>2029182</v>
      </c>
      <c r="B680" s="33">
        <v>44953</v>
      </c>
      <c r="C680" s="28">
        <v>1334</v>
      </c>
      <c r="D680" s="29" t="s">
        <v>17</v>
      </c>
      <c r="E680" s="30">
        <v>211.6</v>
      </c>
      <c r="F680" s="31">
        <v>3367211</v>
      </c>
      <c r="G680" s="15" t="str">
        <f>VLOOKUP(H680,[1]Segments!$A$2:$C$1000,3,FALSE)</f>
        <v>CONVENIENCE CENTER</v>
      </c>
      <c r="H680" s="29">
        <v>1004204</v>
      </c>
      <c r="I680" s="29">
        <v>430060</v>
      </c>
      <c r="J680" s="30">
        <v>32.950000000000003</v>
      </c>
    </row>
    <row r="681" spans="1:10" ht="15" x14ac:dyDescent="0.2">
      <c r="A681" s="28">
        <v>2029182</v>
      </c>
      <c r="B681" s="33">
        <v>44953</v>
      </c>
      <c r="C681" s="28">
        <v>1334</v>
      </c>
      <c r="D681" s="29" t="s">
        <v>17</v>
      </c>
      <c r="E681" s="30">
        <v>211.6</v>
      </c>
      <c r="F681" s="31">
        <v>3367232</v>
      </c>
      <c r="G681" s="15" t="str">
        <f>VLOOKUP(H681,[1]Segments!$A$2:$C$1000,3,FALSE)</f>
        <v>GENERAL SERVICES</v>
      </c>
      <c r="H681" s="29">
        <v>1004302</v>
      </c>
      <c r="I681" s="29">
        <v>430060</v>
      </c>
      <c r="J681" s="30">
        <v>47.45</v>
      </c>
    </row>
    <row r="682" spans="1:10" ht="15" x14ac:dyDescent="0.2">
      <c r="A682" s="28">
        <v>2029182</v>
      </c>
      <c r="B682" s="33">
        <v>44953</v>
      </c>
      <c r="C682" s="28">
        <v>1334</v>
      </c>
      <c r="D682" s="29" t="s">
        <v>17</v>
      </c>
      <c r="E682" s="30">
        <v>211.6</v>
      </c>
      <c r="F682" s="31">
        <v>3377949</v>
      </c>
      <c r="G682" s="15" t="str">
        <f>VLOOKUP(H682,[1]Segments!$A$2:$C$1000,3,FALSE)</f>
        <v>GENERAL SERVICES</v>
      </c>
      <c r="H682" s="29">
        <v>1004302</v>
      </c>
      <c r="I682" s="29">
        <v>430060</v>
      </c>
      <c r="J682" s="30">
        <v>36.799999999999997</v>
      </c>
    </row>
    <row r="683" spans="1:10" ht="15" x14ac:dyDescent="0.2">
      <c r="A683" s="28">
        <v>2029182</v>
      </c>
      <c r="B683" s="33">
        <v>44953</v>
      </c>
      <c r="C683" s="28">
        <v>1334</v>
      </c>
      <c r="D683" s="29" t="s">
        <v>17</v>
      </c>
      <c r="E683" s="30">
        <v>211.6</v>
      </c>
      <c r="F683" s="31">
        <v>3367228</v>
      </c>
      <c r="G683" s="15" t="str">
        <f>VLOOKUP(H683,[1]Segments!$A$2:$C$1000,3,FALSE)</f>
        <v>GENERAL SERVICES</v>
      </c>
      <c r="H683" s="29">
        <v>1004302</v>
      </c>
      <c r="I683" s="29">
        <v>430060</v>
      </c>
      <c r="J683" s="30">
        <v>11.2</v>
      </c>
    </row>
    <row r="684" spans="1:10" ht="15" x14ac:dyDescent="0.2">
      <c r="A684" s="28">
        <v>2029182</v>
      </c>
      <c r="B684" s="33">
        <v>44953</v>
      </c>
      <c r="C684" s="28">
        <v>1334</v>
      </c>
      <c r="D684" s="29" t="s">
        <v>17</v>
      </c>
      <c r="E684" s="30">
        <v>211.6</v>
      </c>
      <c r="F684" s="31">
        <v>3377950</v>
      </c>
      <c r="G684" s="15" t="str">
        <f>VLOOKUP(H684,[1]Segments!$A$2:$C$1000,3,FALSE)</f>
        <v>GENERAL SERVICES</v>
      </c>
      <c r="H684" s="29">
        <v>1004302</v>
      </c>
      <c r="I684" s="29">
        <v>430060</v>
      </c>
      <c r="J684" s="30">
        <v>11.95</v>
      </c>
    </row>
    <row r="685" spans="1:10" ht="15" x14ac:dyDescent="0.2">
      <c r="A685" s="28">
        <v>2029183</v>
      </c>
      <c r="B685" s="33">
        <v>44953</v>
      </c>
      <c r="C685" s="28">
        <v>3039</v>
      </c>
      <c r="D685" s="29" t="s">
        <v>18</v>
      </c>
      <c r="E685" s="30">
        <v>4415.26</v>
      </c>
      <c r="F685" s="31" t="s">
        <v>547</v>
      </c>
      <c r="G685" s="15" t="str">
        <f>VLOOKUP(H685,[1]Segments!$A$2:$C$1000,3,FALSE)</f>
        <v>GENERAL SERVICES</v>
      </c>
      <c r="H685" s="29">
        <v>1004302</v>
      </c>
      <c r="I685" s="29">
        <v>451001</v>
      </c>
      <c r="J685" s="30">
        <v>200.61</v>
      </c>
    </row>
    <row r="686" spans="1:10" ht="15" x14ac:dyDescent="0.2">
      <c r="A686" s="28">
        <v>2029183</v>
      </c>
      <c r="B686" s="33">
        <v>44953</v>
      </c>
      <c r="C686" s="28">
        <v>3039</v>
      </c>
      <c r="D686" s="29" t="s">
        <v>18</v>
      </c>
      <c r="E686" s="30">
        <v>4415.26</v>
      </c>
      <c r="F686" s="31" t="s">
        <v>548</v>
      </c>
      <c r="G686" s="15" t="str">
        <f>VLOOKUP(H686,[1]Segments!$A$2:$C$1000,3,FALSE)</f>
        <v>GENERAL SERVICES</v>
      </c>
      <c r="H686" s="29">
        <v>1004302</v>
      </c>
      <c r="I686" s="29">
        <v>451001</v>
      </c>
      <c r="J686" s="30">
        <v>210.72</v>
      </c>
    </row>
    <row r="687" spans="1:10" ht="15" x14ac:dyDescent="0.2">
      <c r="A687" s="28">
        <v>2029183</v>
      </c>
      <c r="B687" s="33">
        <v>44953</v>
      </c>
      <c r="C687" s="28">
        <v>3039</v>
      </c>
      <c r="D687" s="29" t="s">
        <v>18</v>
      </c>
      <c r="E687" s="30">
        <v>4415.26</v>
      </c>
      <c r="F687" s="31" t="s">
        <v>549</v>
      </c>
      <c r="G687" s="15" t="str">
        <f>VLOOKUP(H687,[1]Segments!$A$2:$C$1000,3,FALSE)</f>
        <v>GENERAL SERVICES</v>
      </c>
      <c r="H687" s="29">
        <v>1004302</v>
      </c>
      <c r="I687" s="29">
        <v>451001</v>
      </c>
      <c r="J687" s="30">
        <v>186.49</v>
      </c>
    </row>
    <row r="688" spans="1:10" ht="15" x14ac:dyDescent="0.2">
      <c r="A688" s="28">
        <v>2029183</v>
      </c>
      <c r="B688" s="33">
        <v>44953</v>
      </c>
      <c r="C688" s="28">
        <v>3039</v>
      </c>
      <c r="D688" s="29" t="s">
        <v>18</v>
      </c>
      <c r="E688" s="30">
        <v>4415.26</v>
      </c>
      <c r="F688" s="31" t="s">
        <v>550</v>
      </c>
      <c r="G688" s="15" t="str">
        <f>VLOOKUP(H688,[1]Segments!$A$2:$C$1000,3,FALSE)</f>
        <v>GENERAL SERVICES</v>
      </c>
      <c r="H688" s="29">
        <v>1004302</v>
      </c>
      <c r="I688" s="29">
        <v>451001</v>
      </c>
      <c r="J688" s="30">
        <v>8.6999999999999993</v>
      </c>
    </row>
    <row r="689" spans="1:10" ht="15" x14ac:dyDescent="0.2">
      <c r="A689" s="28">
        <v>2029183</v>
      </c>
      <c r="B689" s="33">
        <v>44953</v>
      </c>
      <c r="C689" s="28">
        <v>3039</v>
      </c>
      <c r="D689" s="29" t="s">
        <v>18</v>
      </c>
      <c r="E689" s="30">
        <v>4415.26</v>
      </c>
      <c r="F689" s="31" t="s">
        <v>551</v>
      </c>
      <c r="G689" s="15" t="str">
        <f>VLOOKUP(H689,[1]Segments!$A$2:$C$1000,3,FALSE)</f>
        <v>GENERAL SERVICES</v>
      </c>
      <c r="H689" s="29">
        <v>1004302</v>
      </c>
      <c r="I689" s="29">
        <v>451001</v>
      </c>
      <c r="J689" s="30">
        <v>295.38</v>
      </c>
    </row>
    <row r="690" spans="1:10" ht="15" x14ac:dyDescent="0.2">
      <c r="A690" s="28">
        <v>2029183</v>
      </c>
      <c r="B690" s="33">
        <v>44953</v>
      </c>
      <c r="C690" s="28">
        <v>3039</v>
      </c>
      <c r="D690" s="29" t="s">
        <v>18</v>
      </c>
      <c r="E690" s="30">
        <v>4415.26</v>
      </c>
      <c r="F690" s="31" t="s">
        <v>552</v>
      </c>
      <c r="G690" s="15" t="str">
        <f>VLOOKUP(H690,[1]Segments!$A$2:$C$1000,3,FALSE)</f>
        <v>GENERAL SERVICES</v>
      </c>
      <c r="H690" s="29">
        <v>1004302</v>
      </c>
      <c r="I690" s="29">
        <v>451001</v>
      </c>
      <c r="J690" s="30">
        <v>9.44</v>
      </c>
    </row>
    <row r="691" spans="1:10" ht="15" x14ac:dyDescent="0.2">
      <c r="A691" s="28">
        <v>2029183</v>
      </c>
      <c r="B691" s="33">
        <v>44953</v>
      </c>
      <c r="C691" s="28">
        <v>3039</v>
      </c>
      <c r="D691" s="29" t="s">
        <v>18</v>
      </c>
      <c r="E691" s="30">
        <v>4415.26</v>
      </c>
      <c r="F691" s="31" t="s">
        <v>553</v>
      </c>
      <c r="G691" s="15" t="str">
        <f>VLOOKUP(H691,[1]Segments!$A$2:$C$1000,3,FALSE)</f>
        <v>GENERAL SERVICES</v>
      </c>
      <c r="H691" s="29">
        <v>1004302</v>
      </c>
      <c r="I691" s="29">
        <v>451001</v>
      </c>
      <c r="J691" s="30">
        <v>54.45</v>
      </c>
    </row>
    <row r="692" spans="1:10" ht="15" x14ac:dyDescent="0.2">
      <c r="A692" s="28">
        <v>2029183</v>
      </c>
      <c r="B692" s="33">
        <v>44953</v>
      </c>
      <c r="C692" s="28">
        <v>3039</v>
      </c>
      <c r="D692" s="29" t="s">
        <v>18</v>
      </c>
      <c r="E692" s="30">
        <v>4415.26</v>
      </c>
      <c r="F692" s="31" t="s">
        <v>554</v>
      </c>
      <c r="G692" s="15" t="str">
        <f>VLOOKUP(H692,[1]Segments!$A$2:$C$1000,3,FALSE)</f>
        <v>CONVENIENCE CENTER</v>
      </c>
      <c r="H692" s="29">
        <v>1004204</v>
      </c>
      <c r="I692" s="29">
        <v>451001</v>
      </c>
      <c r="J692" s="30">
        <v>372.68</v>
      </c>
    </row>
    <row r="693" spans="1:10" ht="15" x14ac:dyDescent="0.2">
      <c r="A693" s="28">
        <v>2029183</v>
      </c>
      <c r="B693" s="33">
        <v>44953</v>
      </c>
      <c r="C693" s="28">
        <v>3039</v>
      </c>
      <c r="D693" s="29" t="s">
        <v>18</v>
      </c>
      <c r="E693" s="30">
        <v>4415.26</v>
      </c>
      <c r="F693" s="31" t="s">
        <v>555</v>
      </c>
      <c r="G693" s="15" t="str">
        <f>VLOOKUP(H693,[1]Segments!$A$2:$C$1000,3,FALSE)</f>
        <v>GENERAL SERVICES</v>
      </c>
      <c r="H693" s="29">
        <v>1004302</v>
      </c>
      <c r="I693" s="29">
        <v>451001</v>
      </c>
      <c r="J693" s="30">
        <v>283.16000000000003</v>
      </c>
    </row>
    <row r="694" spans="1:10" ht="15" x14ac:dyDescent="0.2">
      <c r="A694" s="28">
        <v>2029183</v>
      </c>
      <c r="B694" s="33">
        <v>44953</v>
      </c>
      <c r="C694" s="28">
        <v>3039</v>
      </c>
      <c r="D694" s="29" t="s">
        <v>18</v>
      </c>
      <c r="E694" s="30">
        <v>4415.26</v>
      </c>
      <c r="F694" s="31" t="s">
        <v>556</v>
      </c>
      <c r="G694" s="15" t="str">
        <f>VLOOKUP(H694,[1]Segments!$A$2:$C$1000,3,FALSE)</f>
        <v>CONVENIENCE CENTER</v>
      </c>
      <c r="H694" s="29">
        <v>1004204</v>
      </c>
      <c r="I694" s="29">
        <v>451001</v>
      </c>
      <c r="J694" s="30">
        <v>8.07</v>
      </c>
    </row>
    <row r="695" spans="1:10" ht="15" x14ac:dyDescent="0.2">
      <c r="A695" s="28">
        <v>2029183</v>
      </c>
      <c r="B695" s="33">
        <v>44953</v>
      </c>
      <c r="C695" s="28">
        <v>3039</v>
      </c>
      <c r="D695" s="29" t="s">
        <v>18</v>
      </c>
      <c r="E695" s="30">
        <v>4415.26</v>
      </c>
      <c r="F695" s="31" t="s">
        <v>557</v>
      </c>
      <c r="G695" s="15" t="str">
        <f>VLOOKUP(H695,[1]Segments!$A$2:$C$1000,3,FALSE)</f>
        <v>PLANNING</v>
      </c>
      <c r="H695" s="29">
        <v>1008101</v>
      </c>
      <c r="I695" s="29">
        <v>451001</v>
      </c>
      <c r="J695" s="30">
        <v>35.04</v>
      </c>
    </row>
    <row r="696" spans="1:10" ht="15" x14ac:dyDescent="0.2">
      <c r="A696" s="28">
        <v>2029183</v>
      </c>
      <c r="B696" s="33">
        <v>44953</v>
      </c>
      <c r="C696" s="28">
        <v>3039</v>
      </c>
      <c r="D696" s="29" t="s">
        <v>18</v>
      </c>
      <c r="E696" s="30">
        <v>4415.26</v>
      </c>
      <c r="F696" s="31" t="s">
        <v>558</v>
      </c>
      <c r="G696" s="15" t="str">
        <f>VLOOKUP(H696,[1]Segments!$A$2:$C$1000,3,FALSE)</f>
        <v>GENERAL SERVICES</v>
      </c>
      <c r="H696" s="29">
        <v>1004302</v>
      </c>
      <c r="I696" s="29">
        <v>451001</v>
      </c>
      <c r="J696" s="30">
        <v>120.22</v>
      </c>
    </row>
    <row r="697" spans="1:10" ht="15" x14ac:dyDescent="0.2">
      <c r="A697" s="28">
        <v>2029183</v>
      </c>
      <c r="B697" s="33">
        <v>44953</v>
      </c>
      <c r="C697" s="28">
        <v>3039</v>
      </c>
      <c r="D697" s="29" t="s">
        <v>18</v>
      </c>
      <c r="E697" s="30">
        <v>4415.26</v>
      </c>
      <c r="F697" s="31" t="s">
        <v>559</v>
      </c>
      <c r="G697" s="15" t="str">
        <f>VLOOKUP(H697,[1]Segments!$A$2:$C$1000,3,FALSE)</f>
        <v>GENERAL SERVICES</v>
      </c>
      <c r="H697" s="29">
        <v>1004302</v>
      </c>
      <c r="I697" s="29">
        <v>451001</v>
      </c>
      <c r="J697" s="30">
        <v>103.46</v>
      </c>
    </row>
    <row r="698" spans="1:10" ht="15" x14ac:dyDescent="0.2">
      <c r="A698" s="28">
        <v>2029183</v>
      </c>
      <c r="B698" s="33">
        <v>44953</v>
      </c>
      <c r="C698" s="28">
        <v>3039</v>
      </c>
      <c r="D698" s="29" t="s">
        <v>18</v>
      </c>
      <c r="E698" s="30">
        <v>4415.26</v>
      </c>
      <c r="F698" s="31" t="s">
        <v>560</v>
      </c>
      <c r="G698" s="15" t="str">
        <f>VLOOKUP(H698,[1]Segments!$A$2:$C$1000,3,FALSE)</f>
        <v>GENERAL SERVICES</v>
      </c>
      <c r="H698" s="29">
        <v>1004302</v>
      </c>
      <c r="I698" s="29">
        <v>451001</v>
      </c>
      <c r="J698" s="30">
        <v>204.45</v>
      </c>
    </row>
    <row r="699" spans="1:10" ht="15" x14ac:dyDescent="0.2">
      <c r="A699" s="28">
        <v>2029183</v>
      </c>
      <c r="B699" s="33">
        <v>44953</v>
      </c>
      <c r="C699" s="28">
        <v>3039</v>
      </c>
      <c r="D699" s="29" t="s">
        <v>18</v>
      </c>
      <c r="E699" s="30">
        <v>4415.26</v>
      </c>
      <c r="F699" s="31" t="s">
        <v>561</v>
      </c>
      <c r="G699" s="15" t="str">
        <f>VLOOKUP(H699,[1]Segments!$A$2:$C$1000,3,FALSE)</f>
        <v>GENERAL SERVICES</v>
      </c>
      <c r="H699" s="29">
        <v>1004302</v>
      </c>
      <c r="I699" s="29">
        <v>451001</v>
      </c>
      <c r="J699" s="30">
        <v>512.30999999999995</v>
      </c>
    </row>
    <row r="700" spans="1:10" ht="15" x14ac:dyDescent="0.2">
      <c r="A700" s="28">
        <v>2029183</v>
      </c>
      <c r="B700" s="33">
        <v>44953</v>
      </c>
      <c r="C700" s="28">
        <v>3039</v>
      </c>
      <c r="D700" s="29" t="s">
        <v>18</v>
      </c>
      <c r="E700" s="30">
        <v>4415.26</v>
      </c>
      <c r="F700" s="31" t="s">
        <v>562</v>
      </c>
      <c r="G700" s="15" t="str">
        <f>VLOOKUP(H700,[1]Segments!$A$2:$C$1000,3,FALSE)</f>
        <v>GENERAL SERVICES</v>
      </c>
      <c r="H700" s="29">
        <v>1004302</v>
      </c>
      <c r="I700" s="29">
        <v>451001</v>
      </c>
      <c r="J700" s="30">
        <v>283.32</v>
      </c>
    </row>
    <row r="701" spans="1:10" ht="15" x14ac:dyDescent="0.2">
      <c r="A701" s="28">
        <v>2029183</v>
      </c>
      <c r="B701" s="33">
        <v>44953</v>
      </c>
      <c r="C701" s="28">
        <v>3039</v>
      </c>
      <c r="D701" s="29" t="s">
        <v>18</v>
      </c>
      <c r="E701" s="30">
        <v>4415.26</v>
      </c>
      <c r="F701" s="31" t="s">
        <v>563</v>
      </c>
      <c r="G701" s="15" t="str">
        <f>VLOOKUP(H701,[1]Segments!$A$2:$C$1000,3,FALSE)</f>
        <v>CONVENIENCE CENTER</v>
      </c>
      <c r="H701" s="29">
        <v>1004204</v>
      </c>
      <c r="I701" s="29">
        <v>451001</v>
      </c>
      <c r="J701" s="30">
        <v>95.46</v>
      </c>
    </row>
    <row r="702" spans="1:10" ht="15" x14ac:dyDescent="0.2">
      <c r="A702" s="28">
        <v>2029183</v>
      </c>
      <c r="B702" s="33">
        <v>44953</v>
      </c>
      <c r="C702" s="28">
        <v>3039</v>
      </c>
      <c r="D702" s="29" t="s">
        <v>18</v>
      </c>
      <c r="E702" s="30">
        <v>4415.26</v>
      </c>
      <c r="F702" s="31" t="s">
        <v>564</v>
      </c>
      <c r="G702" s="15" t="str">
        <f>VLOOKUP(H702,[1]Segments!$A$2:$C$1000,3,FALSE)</f>
        <v>GENERAL SERVICES</v>
      </c>
      <c r="H702" s="29">
        <v>1004302</v>
      </c>
      <c r="I702" s="29">
        <v>451001</v>
      </c>
      <c r="J702" s="30">
        <v>14.34</v>
      </c>
    </row>
    <row r="703" spans="1:10" ht="15" x14ac:dyDescent="0.2">
      <c r="A703" s="28">
        <v>2029183</v>
      </c>
      <c r="B703" s="33">
        <v>44953</v>
      </c>
      <c r="C703" s="28">
        <v>3039</v>
      </c>
      <c r="D703" s="29" t="s">
        <v>18</v>
      </c>
      <c r="E703" s="30">
        <v>4415.26</v>
      </c>
      <c r="F703" s="31" t="s">
        <v>565</v>
      </c>
      <c r="G703" s="15" t="str">
        <f>VLOOKUP(H703,[1]Segments!$A$2:$C$1000,3,FALSE)</f>
        <v>GENERAL SERVICES</v>
      </c>
      <c r="H703" s="29">
        <v>1004302</v>
      </c>
      <c r="I703" s="29">
        <v>451001</v>
      </c>
      <c r="J703" s="30">
        <v>6.59</v>
      </c>
    </row>
    <row r="704" spans="1:10" ht="15" x14ac:dyDescent="0.2">
      <c r="A704" s="28">
        <v>2029183</v>
      </c>
      <c r="B704" s="33">
        <v>44953</v>
      </c>
      <c r="C704" s="28">
        <v>3039</v>
      </c>
      <c r="D704" s="29" t="s">
        <v>18</v>
      </c>
      <c r="E704" s="30">
        <v>4415.26</v>
      </c>
      <c r="F704" s="31" t="s">
        <v>566</v>
      </c>
      <c r="G704" s="15" t="str">
        <f>VLOOKUP(H704,[1]Segments!$A$2:$C$1000,3,FALSE)</f>
        <v>GENERAL SERVICES</v>
      </c>
      <c r="H704" s="29">
        <v>1004302</v>
      </c>
      <c r="I704" s="29">
        <v>451001</v>
      </c>
      <c r="J704" s="30">
        <v>214.66</v>
      </c>
    </row>
    <row r="705" spans="1:10" ht="15" x14ac:dyDescent="0.2">
      <c r="A705" s="28">
        <v>2029183</v>
      </c>
      <c r="B705" s="33">
        <v>44953</v>
      </c>
      <c r="C705" s="28">
        <v>3039</v>
      </c>
      <c r="D705" s="29" t="s">
        <v>18</v>
      </c>
      <c r="E705" s="30">
        <v>4415.26</v>
      </c>
      <c r="F705" s="31" t="s">
        <v>567</v>
      </c>
      <c r="G705" s="15" t="str">
        <f>VLOOKUP(H705,[1]Segments!$A$2:$C$1000,3,FALSE)</f>
        <v>GENERAL SERVICES</v>
      </c>
      <c r="H705" s="29">
        <v>1004302</v>
      </c>
      <c r="I705" s="29">
        <v>451001</v>
      </c>
      <c r="J705" s="30">
        <v>1006.18</v>
      </c>
    </row>
    <row r="706" spans="1:10" ht="15" x14ac:dyDescent="0.2">
      <c r="A706" s="28">
        <v>2029183</v>
      </c>
      <c r="B706" s="33">
        <v>44953</v>
      </c>
      <c r="C706" s="28">
        <v>3039</v>
      </c>
      <c r="D706" s="29" t="s">
        <v>18</v>
      </c>
      <c r="E706" s="30">
        <v>4415.26</v>
      </c>
      <c r="F706" s="31" t="s">
        <v>568</v>
      </c>
      <c r="G706" s="15" t="str">
        <f>VLOOKUP(H706,[1]Segments!$A$2:$C$1000,3,FALSE)</f>
        <v>GENERAL SERVICES</v>
      </c>
      <c r="H706" s="29">
        <v>1004302</v>
      </c>
      <c r="I706" s="29">
        <v>451001</v>
      </c>
      <c r="J706" s="30">
        <v>8.64</v>
      </c>
    </row>
    <row r="707" spans="1:10" ht="15" x14ac:dyDescent="0.2">
      <c r="A707" s="28">
        <v>2029183</v>
      </c>
      <c r="B707" s="33">
        <v>44953</v>
      </c>
      <c r="C707" s="28">
        <v>3039</v>
      </c>
      <c r="D707" s="29" t="s">
        <v>18</v>
      </c>
      <c r="E707" s="30">
        <v>4415.26</v>
      </c>
      <c r="F707" s="31" t="s">
        <v>569</v>
      </c>
      <c r="G707" s="15" t="str">
        <f>VLOOKUP(H707,[1]Segments!$A$2:$C$1000,3,FALSE)</f>
        <v>GENERAL SERVICES</v>
      </c>
      <c r="H707" s="29">
        <v>1004302</v>
      </c>
      <c r="I707" s="29">
        <v>451001</v>
      </c>
      <c r="J707" s="30">
        <v>16.739999999999998</v>
      </c>
    </row>
    <row r="708" spans="1:10" ht="15" x14ac:dyDescent="0.2">
      <c r="A708" s="28">
        <v>2029183</v>
      </c>
      <c r="B708" s="33">
        <v>44953</v>
      </c>
      <c r="C708" s="28">
        <v>3039</v>
      </c>
      <c r="D708" s="29" t="s">
        <v>18</v>
      </c>
      <c r="E708" s="30">
        <v>4415.26</v>
      </c>
      <c r="F708" s="31" t="s">
        <v>570</v>
      </c>
      <c r="G708" s="15" t="str">
        <f>VLOOKUP(H708,[1]Segments!$A$2:$C$1000,3,FALSE)</f>
        <v>GENERAL SERVICES</v>
      </c>
      <c r="H708" s="29">
        <v>1004302</v>
      </c>
      <c r="I708" s="29">
        <v>451001</v>
      </c>
      <c r="J708" s="30">
        <v>12.94</v>
      </c>
    </row>
    <row r="709" spans="1:10" ht="15" x14ac:dyDescent="0.2">
      <c r="A709" s="28">
        <v>2029183</v>
      </c>
      <c r="B709" s="33">
        <v>44953</v>
      </c>
      <c r="C709" s="28">
        <v>3039</v>
      </c>
      <c r="D709" s="29" t="s">
        <v>18</v>
      </c>
      <c r="E709" s="30">
        <v>4415.26</v>
      </c>
      <c r="F709" s="31" t="s">
        <v>571</v>
      </c>
      <c r="G709" s="15" t="str">
        <f>VLOOKUP(H709,[1]Segments!$A$2:$C$1000,3,FALSE)</f>
        <v>GENERAL SERVICES</v>
      </c>
      <c r="H709" s="29">
        <v>1004302</v>
      </c>
      <c r="I709" s="29">
        <v>451001</v>
      </c>
      <c r="J709" s="30">
        <v>143.19999999999999</v>
      </c>
    </row>
    <row r="710" spans="1:10" ht="15" x14ac:dyDescent="0.2">
      <c r="A710" s="28">
        <v>2029183</v>
      </c>
      <c r="B710" s="33">
        <v>44953</v>
      </c>
      <c r="C710" s="28">
        <v>3039</v>
      </c>
      <c r="D710" s="29" t="s">
        <v>18</v>
      </c>
      <c r="E710" s="30">
        <v>4415.26</v>
      </c>
      <c r="F710" s="31" t="s">
        <v>572</v>
      </c>
      <c r="G710" s="15" t="str">
        <f>VLOOKUP(H710,[1]Segments!$A$2:$C$1000,3,FALSE)</f>
        <v>GENERAL SERVICES</v>
      </c>
      <c r="H710" s="29">
        <v>1004302</v>
      </c>
      <c r="I710" s="29">
        <v>451001</v>
      </c>
      <c r="J710" s="30">
        <v>8.01</v>
      </c>
    </row>
    <row r="711" spans="1:10" ht="15" x14ac:dyDescent="0.2">
      <c r="A711" s="28">
        <v>2029184</v>
      </c>
      <c r="B711" s="33">
        <v>44953</v>
      </c>
      <c r="C711" s="28">
        <v>3039</v>
      </c>
      <c r="D711" s="29" t="s">
        <v>18</v>
      </c>
      <c r="E711" s="30">
        <v>480.49</v>
      </c>
      <c r="F711" s="31" t="s">
        <v>573</v>
      </c>
      <c r="G711" s="15" t="str">
        <f>VLOOKUP(H711,[1]Segments!$A$2:$C$1000,3,FALSE)</f>
        <v>PUBLIC UTILITY</v>
      </c>
      <c r="H711" s="29">
        <v>4004401</v>
      </c>
      <c r="I711" s="29">
        <v>451001</v>
      </c>
      <c r="J711" s="30">
        <v>480.49</v>
      </c>
    </row>
    <row r="712" spans="1:10" ht="15" x14ac:dyDescent="0.2">
      <c r="A712" s="28">
        <v>2029185</v>
      </c>
      <c r="B712" s="33">
        <v>44953</v>
      </c>
      <c r="C712" s="28">
        <v>3039</v>
      </c>
      <c r="D712" s="29" t="s">
        <v>18</v>
      </c>
      <c r="E712" s="30">
        <v>28.32</v>
      </c>
      <c r="F712" s="31" t="s">
        <v>574</v>
      </c>
      <c r="G712" s="15" t="str">
        <f>VLOOKUP(H712,[1]Segments!$A$2:$C$1000,3,FALSE)</f>
        <v>PUBLIC UTILITY</v>
      </c>
      <c r="H712" s="29">
        <v>4004401</v>
      </c>
      <c r="I712" s="29">
        <v>451001</v>
      </c>
      <c r="J712" s="30">
        <v>28.32</v>
      </c>
    </row>
    <row r="713" spans="1:10" ht="15" x14ac:dyDescent="0.2">
      <c r="A713" s="28">
        <v>2029186</v>
      </c>
      <c r="B713" s="33">
        <v>44953</v>
      </c>
      <c r="C713" s="28">
        <v>3039</v>
      </c>
      <c r="D713" s="29" t="s">
        <v>18</v>
      </c>
      <c r="E713" s="30">
        <v>261.31</v>
      </c>
      <c r="F713" s="31" t="s">
        <v>575</v>
      </c>
      <c r="G713" s="15" t="str">
        <f>VLOOKUP(H713,[1]Segments!$A$2:$C$1000,3,FALSE)</f>
        <v>PUBLIC UTILITY</v>
      </c>
      <c r="H713" s="29">
        <v>4004401</v>
      </c>
      <c r="I713" s="29">
        <v>451001</v>
      </c>
      <c r="J713" s="30">
        <v>261.31</v>
      </c>
    </row>
    <row r="714" spans="1:10" ht="15" x14ac:dyDescent="0.2">
      <c r="A714" s="28">
        <v>2029187</v>
      </c>
      <c r="B714" s="33">
        <v>44953</v>
      </c>
      <c r="C714" s="28">
        <v>3039</v>
      </c>
      <c r="D714" s="29" t="s">
        <v>18</v>
      </c>
      <c r="E714" s="30">
        <v>72.040000000000006</v>
      </c>
      <c r="F714" s="31" t="s">
        <v>576</v>
      </c>
      <c r="G714" s="15" t="str">
        <f>VLOOKUP(H714,[1]Segments!$A$2:$C$1000,3,FALSE)</f>
        <v>PUBLIC UTILITY</v>
      </c>
      <c r="H714" s="29">
        <v>4004401</v>
      </c>
      <c r="I714" s="29">
        <v>451001</v>
      </c>
      <c r="J714" s="30">
        <v>72.040000000000006</v>
      </c>
    </row>
    <row r="715" spans="1:10" ht="15" x14ac:dyDescent="0.2">
      <c r="A715" s="28">
        <v>2029188</v>
      </c>
      <c r="B715" s="33">
        <v>44953</v>
      </c>
      <c r="C715" s="28">
        <v>3039</v>
      </c>
      <c r="D715" s="29" t="s">
        <v>18</v>
      </c>
      <c r="E715" s="30">
        <v>197.75</v>
      </c>
      <c r="F715" s="31" t="s">
        <v>577</v>
      </c>
      <c r="G715" s="15" t="str">
        <f>VLOOKUP(H715,[1]Segments!$A$2:$C$1000,3,FALSE)</f>
        <v>PUBLIC UTILITY</v>
      </c>
      <c r="H715" s="29">
        <v>4004401</v>
      </c>
      <c r="I715" s="29">
        <v>451001</v>
      </c>
      <c r="J715" s="30">
        <v>197.75</v>
      </c>
    </row>
    <row r="716" spans="1:10" ht="15" x14ac:dyDescent="0.2">
      <c r="A716" s="28">
        <v>2029189</v>
      </c>
      <c r="B716" s="33">
        <v>44953</v>
      </c>
      <c r="C716" s="28">
        <v>3039</v>
      </c>
      <c r="D716" s="29" t="s">
        <v>18</v>
      </c>
      <c r="E716" s="30">
        <v>29.36</v>
      </c>
      <c r="F716" s="31" t="s">
        <v>578</v>
      </c>
      <c r="G716" s="15" t="str">
        <f>VLOOKUP(H716,[1]Segments!$A$2:$C$1000,3,FALSE)</f>
        <v>PUBLIC UTILITY</v>
      </c>
      <c r="H716" s="29">
        <v>4004401</v>
      </c>
      <c r="I716" s="29">
        <v>451001</v>
      </c>
      <c r="J716" s="30">
        <v>29.36</v>
      </c>
    </row>
    <row r="717" spans="1:10" ht="15" x14ac:dyDescent="0.2">
      <c r="A717" s="28">
        <v>2029190</v>
      </c>
      <c r="B717" s="33">
        <v>44953</v>
      </c>
      <c r="C717" s="28">
        <v>3039</v>
      </c>
      <c r="D717" s="29" t="s">
        <v>18</v>
      </c>
      <c r="E717" s="30">
        <v>77.36</v>
      </c>
      <c r="F717" s="31" t="s">
        <v>579</v>
      </c>
      <c r="G717" s="15" t="str">
        <f>VLOOKUP(H717,[1]Segments!$A$2:$C$1000,3,FALSE)</f>
        <v>PUBLIC UTILITY</v>
      </c>
      <c r="H717" s="29">
        <v>4004401</v>
      </c>
      <c r="I717" s="29">
        <v>451001</v>
      </c>
      <c r="J717" s="30">
        <v>77.36</v>
      </c>
    </row>
    <row r="718" spans="1:10" ht="15" x14ac:dyDescent="0.2">
      <c r="A718" s="28">
        <v>2029191</v>
      </c>
      <c r="B718" s="33">
        <v>44953</v>
      </c>
      <c r="C718" s="28">
        <v>3039</v>
      </c>
      <c r="D718" s="29" t="s">
        <v>18</v>
      </c>
      <c r="E718" s="30">
        <v>27.39</v>
      </c>
      <c r="F718" s="31" t="s">
        <v>580</v>
      </c>
      <c r="G718" s="15" t="str">
        <f>VLOOKUP(H718,[1]Segments!$A$2:$C$1000,3,FALSE)</f>
        <v>PUBLIC UTILITY</v>
      </c>
      <c r="H718" s="29">
        <v>4004401</v>
      </c>
      <c r="I718" s="29">
        <v>451001</v>
      </c>
      <c r="J718" s="30">
        <v>27.39</v>
      </c>
    </row>
    <row r="719" spans="1:10" ht="15" x14ac:dyDescent="0.2">
      <c r="A719" s="28">
        <v>2029192</v>
      </c>
      <c r="B719" s="33">
        <v>44953</v>
      </c>
      <c r="C719" s="28">
        <v>3039</v>
      </c>
      <c r="D719" s="29" t="s">
        <v>18</v>
      </c>
      <c r="E719" s="30">
        <v>171.37</v>
      </c>
      <c r="F719" s="31" t="s">
        <v>581</v>
      </c>
      <c r="G719" s="15" t="str">
        <f>VLOOKUP(H719,[1]Segments!$A$2:$C$1000,3,FALSE)</f>
        <v>GENERAL SERVICES</v>
      </c>
      <c r="H719" s="29">
        <v>1004302</v>
      </c>
      <c r="I719" s="29">
        <v>451001</v>
      </c>
      <c r="J719" s="30">
        <v>171.37</v>
      </c>
    </row>
    <row r="720" spans="1:10" ht="15" x14ac:dyDescent="0.2">
      <c r="A720" s="28">
        <v>2029193</v>
      </c>
      <c r="B720" s="33">
        <v>44953</v>
      </c>
      <c r="C720" s="28">
        <v>3039</v>
      </c>
      <c r="D720" s="29" t="s">
        <v>18</v>
      </c>
      <c r="E720" s="30">
        <v>1034.4000000000001</v>
      </c>
      <c r="F720" s="31" t="s">
        <v>582</v>
      </c>
      <c r="G720" s="15" t="str">
        <f>VLOOKUP(H720,[1]Segments!$A$2:$C$1000,3,FALSE)</f>
        <v>GENERAL SERVICES</v>
      </c>
      <c r="H720" s="29">
        <v>1004302</v>
      </c>
      <c r="I720" s="29">
        <v>451001</v>
      </c>
      <c r="J720" s="30">
        <v>1034.4000000000001</v>
      </c>
    </row>
    <row r="721" spans="1:10" ht="15" x14ac:dyDescent="0.2">
      <c r="A721" s="28">
        <v>2029194</v>
      </c>
      <c r="B721" s="33">
        <v>44953</v>
      </c>
      <c r="C721" s="28">
        <v>3039</v>
      </c>
      <c r="D721" s="29" t="s">
        <v>18</v>
      </c>
      <c r="E721" s="30">
        <v>15.46</v>
      </c>
      <c r="F721" s="31" t="s">
        <v>583</v>
      </c>
      <c r="G721" s="15" t="str">
        <f>VLOOKUP(H721,[1]Segments!$A$2:$C$1000,3,FALSE)</f>
        <v>GENERAL SERVICES</v>
      </c>
      <c r="H721" s="29">
        <v>1004302</v>
      </c>
      <c r="I721" s="29">
        <v>451001</v>
      </c>
      <c r="J721" s="30">
        <v>15.46</v>
      </c>
    </row>
    <row r="722" spans="1:10" ht="15" x14ac:dyDescent="0.2">
      <c r="A722" s="28">
        <v>2029195</v>
      </c>
      <c r="B722" s="33">
        <v>44953</v>
      </c>
      <c r="C722" s="28">
        <v>3039</v>
      </c>
      <c r="D722" s="29" t="s">
        <v>18</v>
      </c>
      <c r="E722" s="30">
        <v>202.53</v>
      </c>
      <c r="F722" s="31" t="s">
        <v>584</v>
      </c>
      <c r="G722" s="15" t="str">
        <f>VLOOKUP(H722,[1]Segments!$A$2:$C$1000,3,FALSE)</f>
        <v>GENERAL SERVICES</v>
      </c>
      <c r="H722" s="29">
        <v>1004302</v>
      </c>
      <c r="I722" s="29">
        <v>451001</v>
      </c>
      <c r="J722" s="30">
        <v>202.53</v>
      </c>
    </row>
    <row r="723" spans="1:10" ht="15" x14ac:dyDescent="0.2">
      <c r="A723" s="28">
        <v>2029196</v>
      </c>
      <c r="B723" s="33">
        <v>44953</v>
      </c>
      <c r="C723" s="28">
        <v>3039</v>
      </c>
      <c r="D723" s="29" t="s">
        <v>18</v>
      </c>
      <c r="E723" s="30">
        <v>185.1</v>
      </c>
      <c r="F723" s="31" t="s">
        <v>585</v>
      </c>
      <c r="G723" s="15" t="str">
        <f>VLOOKUP(H723,[1]Segments!$A$2:$C$1000,3,FALSE)</f>
        <v>GENERAL SERVICES</v>
      </c>
      <c r="H723" s="29">
        <v>1004302</v>
      </c>
      <c r="I723" s="29">
        <v>451001</v>
      </c>
      <c r="J723" s="30">
        <v>185.1</v>
      </c>
    </row>
    <row r="724" spans="1:10" ht="15" x14ac:dyDescent="0.2">
      <c r="A724" s="28">
        <v>2029197</v>
      </c>
      <c r="B724" s="33">
        <v>44953</v>
      </c>
      <c r="C724" s="28">
        <v>3039</v>
      </c>
      <c r="D724" s="29" t="s">
        <v>18</v>
      </c>
      <c r="E724" s="30">
        <v>547.17999999999995</v>
      </c>
      <c r="F724" s="31" t="s">
        <v>586</v>
      </c>
      <c r="G724" s="15" t="str">
        <f>VLOOKUP(H724,[1]Segments!$A$2:$C$1000,3,FALSE)</f>
        <v>FIRE &amp; RESCUE</v>
      </c>
      <c r="H724" s="29">
        <v>1003202</v>
      </c>
      <c r="I724" s="29">
        <v>451001</v>
      </c>
      <c r="J724" s="30">
        <v>547.17999999999995</v>
      </c>
    </row>
    <row r="725" spans="1:10" ht="15" x14ac:dyDescent="0.2">
      <c r="A725" s="28">
        <v>2029198</v>
      </c>
      <c r="B725" s="33">
        <v>44953</v>
      </c>
      <c r="C725" s="28">
        <v>3039</v>
      </c>
      <c r="D725" s="29" t="s">
        <v>18</v>
      </c>
      <c r="E725" s="30">
        <v>13.3</v>
      </c>
      <c r="F725" s="31" t="s">
        <v>587</v>
      </c>
      <c r="G725" s="15" t="str">
        <f>VLOOKUP(H725,[1]Segments!$A$2:$C$1000,3,FALSE)</f>
        <v>FIRE &amp; RESCUE</v>
      </c>
      <c r="H725" s="29">
        <v>1003202</v>
      </c>
      <c r="I725" s="29">
        <v>451001</v>
      </c>
      <c r="J725" s="30">
        <v>13.3</v>
      </c>
    </row>
    <row r="726" spans="1:10" ht="15" x14ac:dyDescent="0.2">
      <c r="A726" s="28">
        <v>2029199</v>
      </c>
      <c r="B726" s="33">
        <v>44953</v>
      </c>
      <c r="C726" s="28">
        <v>3039</v>
      </c>
      <c r="D726" s="29" t="s">
        <v>18</v>
      </c>
      <c r="E726" s="30">
        <v>743.13</v>
      </c>
      <c r="F726" s="31" t="s">
        <v>588</v>
      </c>
      <c r="G726" s="15" t="str">
        <f>VLOOKUP(H726,[1]Segments!$A$2:$C$1000,3,FALSE)</f>
        <v>GENERAL SERVICES</v>
      </c>
      <c r="H726" s="29">
        <v>1004302</v>
      </c>
      <c r="I726" s="29">
        <v>451001</v>
      </c>
      <c r="J726" s="30">
        <v>743.13</v>
      </c>
    </row>
    <row r="727" spans="1:10" ht="15" x14ac:dyDescent="0.2">
      <c r="A727" s="28">
        <v>2029200</v>
      </c>
      <c r="B727" s="33">
        <v>44953</v>
      </c>
      <c r="C727" s="28">
        <v>2117</v>
      </c>
      <c r="D727" s="29" t="s">
        <v>589</v>
      </c>
      <c r="E727" s="30">
        <v>150</v>
      </c>
      <c r="F727" s="31">
        <v>7101</v>
      </c>
      <c r="G727" s="15" t="str">
        <f>VLOOKUP(H727,[1]Segments!$A$2:$C$1000,3,FALSE)</f>
        <v>FIRE &amp; RESCUE</v>
      </c>
      <c r="H727" s="29">
        <v>1003202</v>
      </c>
      <c r="I727" s="29">
        <v>430050</v>
      </c>
      <c r="J727" s="30">
        <v>150</v>
      </c>
    </row>
    <row r="728" spans="1:10" ht="15" x14ac:dyDescent="0.2">
      <c r="A728" s="28">
        <v>2029201</v>
      </c>
      <c r="B728" s="33">
        <v>44953</v>
      </c>
      <c r="C728" s="28">
        <v>310</v>
      </c>
      <c r="D728" s="29" t="s">
        <v>115</v>
      </c>
      <c r="E728" s="30">
        <v>5142.71</v>
      </c>
      <c r="F728" s="31">
        <v>2187</v>
      </c>
      <c r="G728" s="15" t="str">
        <f>VLOOKUP(H728,[1]Segments!$A$2:$C$1000,3,FALSE)</f>
        <v>FIRE TRAINING CENTER</v>
      </c>
      <c r="H728" s="29">
        <v>3003658</v>
      </c>
      <c r="I728" s="29">
        <v>470110</v>
      </c>
      <c r="J728" s="30">
        <v>594.92999999999995</v>
      </c>
    </row>
    <row r="729" spans="1:10" ht="15" x14ac:dyDescent="0.2">
      <c r="A729" s="28">
        <v>2029201</v>
      </c>
      <c r="B729" s="33">
        <v>44953</v>
      </c>
      <c r="C729" s="28">
        <v>310</v>
      </c>
      <c r="D729" s="29" t="s">
        <v>115</v>
      </c>
      <c r="E729" s="30">
        <v>5142.71</v>
      </c>
      <c r="F729" s="31">
        <v>2186</v>
      </c>
      <c r="G729" s="15" t="str">
        <f>VLOOKUP(H729,[1]Segments!$A$2:$C$1000,3,FALSE)</f>
        <v>FIRE TRAINING CENTER</v>
      </c>
      <c r="H729" s="29">
        <v>3003658</v>
      </c>
      <c r="I729" s="29">
        <v>470110</v>
      </c>
      <c r="J729" s="30">
        <v>270.27999999999997</v>
      </c>
    </row>
    <row r="730" spans="1:10" ht="15" x14ac:dyDescent="0.2">
      <c r="A730" s="28">
        <v>2029201</v>
      </c>
      <c r="B730" s="33">
        <v>44953</v>
      </c>
      <c r="C730" s="28">
        <v>310</v>
      </c>
      <c r="D730" s="29" t="s">
        <v>115</v>
      </c>
      <c r="E730" s="30">
        <v>5142.71</v>
      </c>
      <c r="F730" s="31">
        <v>2185</v>
      </c>
      <c r="G730" s="15" t="str">
        <f>VLOOKUP(H730,[1]Segments!$A$2:$C$1000,3,FALSE)</f>
        <v>FIRE TRAINING CENTER</v>
      </c>
      <c r="H730" s="29">
        <v>3003658</v>
      </c>
      <c r="I730" s="29">
        <v>470110</v>
      </c>
      <c r="J730" s="30">
        <v>411.15</v>
      </c>
    </row>
    <row r="731" spans="1:10" ht="15" x14ac:dyDescent="0.2">
      <c r="A731" s="28">
        <v>2029201</v>
      </c>
      <c r="B731" s="33">
        <v>44953</v>
      </c>
      <c r="C731" s="28">
        <v>310</v>
      </c>
      <c r="D731" s="29" t="s">
        <v>115</v>
      </c>
      <c r="E731" s="30">
        <v>5142.71</v>
      </c>
      <c r="F731" s="31">
        <v>2184</v>
      </c>
      <c r="G731" s="15" t="str">
        <f>VLOOKUP(H731,[1]Segments!$A$2:$C$1000,3,FALSE)</f>
        <v>FIRE TRAINING CENTER</v>
      </c>
      <c r="H731" s="29">
        <v>3003658</v>
      </c>
      <c r="I731" s="29">
        <v>470110</v>
      </c>
      <c r="J731" s="30">
        <v>1928.47</v>
      </c>
    </row>
    <row r="732" spans="1:10" ht="15" x14ac:dyDescent="0.2">
      <c r="A732" s="28">
        <v>2029201</v>
      </c>
      <c r="B732" s="33">
        <v>44953</v>
      </c>
      <c r="C732" s="28">
        <v>310</v>
      </c>
      <c r="D732" s="29" t="s">
        <v>115</v>
      </c>
      <c r="E732" s="30">
        <v>5142.71</v>
      </c>
      <c r="F732" s="31">
        <v>76813</v>
      </c>
      <c r="G732" s="15" t="str">
        <f>VLOOKUP(H732,[1]Segments!$A$2:$C$1000,3,FALSE)</f>
        <v>FIRE &amp; RESCUE</v>
      </c>
      <c r="H732" s="29">
        <v>1003202</v>
      </c>
      <c r="I732" s="29">
        <v>451020</v>
      </c>
      <c r="J732" s="30">
        <v>869.43</v>
      </c>
    </row>
    <row r="733" spans="1:10" ht="15" x14ac:dyDescent="0.2">
      <c r="A733" s="28">
        <v>2029201</v>
      </c>
      <c r="B733" s="33">
        <v>44953</v>
      </c>
      <c r="C733" s="28">
        <v>310</v>
      </c>
      <c r="D733" s="29" t="s">
        <v>115</v>
      </c>
      <c r="E733" s="30">
        <v>5142.71</v>
      </c>
      <c r="F733" s="31">
        <v>76936</v>
      </c>
      <c r="G733" s="15" t="str">
        <f>VLOOKUP(H733,[1]Segments!$A$2:$C$1000,3,FALSE)</f>
        <v>FIRE &amp; RESCUE</v>
      </c>
      <c r="H733" s="29">
        <v>1003202</v>
      </c>
      <c r="I733" s="29">
        <v>451020</v>
      </c>
      <c r="J733" s="30">
        <v>1068.45</v>
      </c>
    </row>
    <row r="734" spans="1:10" ht="15" x14ac:dyDescent="0.2">
      <c r="A734" s="28">
        <v>2029202</v>
      </c>
      <c r="B734" s="33">
        <v>44953</v>
      </c>
      <c r="C734" s="28">
        <v>283</v>
      </c>
      <c r="D734" s="29" t="s">
        <v>590</v>
      </c>
      <c r="E734" s="30">
        <v>1426.35</v>
      </c>
      <c r="F734" s="31">
        <v>50764136</v>
      </c>
      <c r="G734" s="15" t="str">
        <f>VLOOKUP(H734,[1]Segments!$A$2:$C$1000,3,FALSE)</f>
        <v>SHERIFF</v>
      </c>
      <c r="H734" s="29">
        <v>1003102</v>
      </c>
      <c r="I734" s="29">
        <v>430070</v>
      </c>
      <c r="J734" s="30">
        <v>1426.35</v>
      </c>
    </row>
    <row r="735" spans="1:10" ht="15" x14ac:dyDescent="0.2">
      <c r="A735" s="28">
        <v>2029203</v>
      </c>
      <c r="B735" s="33">
        <v>44953</v>
      </c>
      <c r="C735" s="28">
        <v>2713</v>
      </c>
      <c r="D735" s="29" t="s">
        <v>19</v>
      </c>
      <c r="E735" s="30">
        <v>48626.97</v>
      </c>
      <c r="F735" s="31">
        <v>905679764</v>
      </c>
      <c r="G735" s="15" t="str">
        <f>VLOOKUP(H735,[1]Segments!$A$2:$C$1000,3,FALSE)</f>
        <v>HENRICO COST SHARING EGPS</v>
      </c>
      <c r="H735" s="29">
        <v>4004404</v>
      </c>
      <c r="I735" s="29">
        <v>454250</v>
      </c>
      <c r="J735" s="30">
        <v>9434.4699999999993</v>
      </c>
    </row>
    <row r="736" spans="1:10" ht="15" x14ac:dyDescent="0.2">
      <c r="A736" s="28">
        <v>2029203</v>
      </c>
      <c r="B736" s="33">
        <v>44953</v>
      </c>
      <c r="C736" s="28">
        <v>2713</v>
      </c>
      <c r="D736" s="29" t="s">
        <v>19</v>
      </c>
      <c r="E736" s="30">
        <v>48626.97</v>
      </c>
      <c r="F736" s="31">
        <v>905654499</v>
      </c>
      <c r="G736" s="15" t="str">
        <f>VLOOKUP(H736,[1]Segments!$A$2:$C$1000,3,FALSE)</f>
        <v>HENRICO COST SHARING EGPS</v>
      </c>
      <c r="H736" s="29">
        <v>4004404</v>
      </c>
      <c r="I736" s="29">
        <v>454250</v>
      </c>
      <c r="J736" s="30">
        <v>10395.65</v>
      </c>
    </row>
    <row r="737" spans="1:10" ht="15" x14ac:dyDescent="0.2">
      <c r="A737" s="28">
        <v>2029203</v>
      </c>
      <c r="B737" s="33">
        <v>44953</v>
      </c>
      <c r="C737" s="28">
        <v>2713</v>
      </c>
      <c r="D737" s="29" t="s">
        <v>19</v>
      </c>
      <c r="E737" s="30">
        <v>48626.97</v>
      </c>
      <c r="F737" s="31">
        <v>905654506</v>
      </c>
      <c r="G737" s="15" t="str">
        <f>VLOOKUP(H737,[1]Segments!$A$2:$C$1000,3,FALSE)</f>
        <v>HENRICO COST SHARING EGPS</v>
      </c>
      <c r="H737" s="29">
        <v>4004404</v>
      </c>
      <c r="I737" s="29">
        <v>454250</v>
      </c>
      <c r="J737" s="30">
        <v>9837.9599999999991</v>
      </c>
    </row>
    <row r="738" spans="1:10" ht="15" x14ac:dyDescent="0.2">
      <c r="A738" s="28">
        <v>2029203</v>
      </c>
      <c r="B738" s="33">
        <v>44953</v>
      </c>
      <c r="C738" s="28">
        <v>2713</v>
      </c>
      <c r="D738" s="29" t="s">
        <v>19</v>
      </c>
      <c r="E738" s="30">
        <v>48626.97</v>
      </c>
      <c r="F738" s="31">
        <v>905675088</v>
      </c>
      <c r="G738" s="15" t="str">
        <f>VLOOKUP(H738,[1]Segments!$A$2:$C$1000,3,FALSE)</f>
        <v>HENRICO COST SHARING EGPS</v>
      </c>
      <c r="H738" s="29">
        <v>4004404</v>
      </c>
      <c r="I738" s="29">
        <v>454250</v>
      </c>
      <c r="J738" s="30">
        <v>9699.18</v>
      </c>
    </row>
    <row r="739" spans="1:10" ht="15" x14ac:dyDescent="0.2">
      <c r="A739" s="28">
        <v>2029203</v>
      </c>
      <c r="B739" s="33">
        <v>44953</v>
      </c>
      <c r="C739" s="28">
        <v>2713</v>
      </c>
      <c r="D739" s="29" t="s">
        <v>19</v>
      </c>
      <c r="E739" s="30">
        <v>48626.97</v>
      </c>
      <c r="F739" s="31">
        <v>905675078</v>
      </c>
      <c r="G739" s="15" t="str">
        <f>VLOOKUP(H739,[1]Segments!$A$2:$C$1000,3,FALSE)</f>
        <v>HENRICO COST SHARING EGPS</v>
      </c>
      <c r="H739" s="29">
        <v>4004404</v>
      </c>
      <c r="I739" s="29">
        <v>454250</v>
      </c>
      <c r="J739" s="30">
        <v>9259.7099999999991</v>
      </c>
    </row>
    <row r="740" spans="1:10" ht="15" x14ac:dyDescent="0.2">
      <c r="A740" s="28">
        <v>2029204</v>
      </c>
      <c r="B740" s="33">
        <v>44953</v>
      </c>
      <c r="C740" s="28">
        <v>1531</v>
      </c>
      <c r="D740" s="29" t="s">
        <v>94</v>
      </c>
      <c r="E740" s="30">
        <v>3093.25</v>
      </c>
      <c r="F740" s="31">
        <v>202839</v>
      </c>
      <c r="G740" s="15" t="str">
        <f>VLOOKUP(H740,[1]Segments!$A$2:$C$1000,3,FALSE)</f>
        <v>FIRE &amp; RESCUE</v>
      </c>
      <c r="H740" s="29">
        <v>1003202</v>
      </c>
      <c r="I740" s="29">
        <v>430050</v>
      </c>
      <c r="J740" s="30">
        <v>3093.25</v>
      </c>
    </row>
    <row r="741" spans="1:10" ht="15" x14ac:dyDescent="0.2">
      <c r="A741" s="28">
        <v>2029205</v>
      </c>
      <c r="B741" s="33">
        <v>44953</v>
      </c>
      <c r="C741" s="28">
        <v>1596</v>
      </c>
      <c r="D741" s="29" t="s">
        <v>591</v>
      </c>
      <c r="E741" s="30">
        <v>92816.23</v>
      </c>
      <c r="F741" s="31" t="s">
        <v>592</v>
      </c>
      <c r="G741" s="15" t="str">
        <f>VLOOKUP(H741,[1]Segments!$A$2:$C$1000,3,FALSE)</f>
        <v>HICKORY HAVEN WW</v>
      </c>
      <c r="H741" s="29">
        <v>4104105</v>
      </c>
      <c r="I741" s="29">
        <v>470120</v>
      </c>
      <c r="J741" s="30">
        <v>92816.23</v>
      </c>
    </row>
    <row r="742" spans="1:10" ht="15" x14ac:dyDescent="0.2">
      <c r="A742" s="28">
        <v>2029206</v>
      </c>
      <c r="B742" s="33">
        <v>44953</v>
      </c>
      <c r="C742" s="28">
        <v>1600</v>
      </c>
      <c r="D742" s="29" t="s">
        <v>20</v>
      </c>
      <c r="E742" s="30">
        <v>4470.5</v>
      </c>
      <c r="F742" s="31">
        <v>23127328</v>
      </c>
      <c r="G742" s="15" t="str">
        <f>VLOOKUP(H742,[1]Segments!$A$2:$C$1000,3,FALSE)</f>
        <v>FIRE &amp; RESCUE</v>
      </c>
      <c r="H742" s="29">
        <v>1003202</v>
      </c>
      <c r="I742" s="29">
        <v>430009</v>
      </c>
      <c r="J742" s="30">
        <v>778.6</v>
      </c>
    </row>
    <row r="743" spans="1:10" ht="15" x14ac:dyDescent="0.2">
      <c r="A743" s="28">
        <v>2029206</v>
      </c>
      <c r="B743" s="33">
        <v>44953</v>
      </c>
      <c r="C743" s="28">
        <v>1600</v>
      </c>
      <c r="D743" s="29" t="s">
        <v>20</v>
      </c>
      <c r="E743" s="30">
        <v>4470.5</v>
      </c>
      <c r="F743" s="31">
        <v>23126743</v>
      </c>
      <c r="G743" s="15" t="str">
        <f>VLOOKUP(H743,[1]Segments!$A$2:$C$1000,3,FALSE)</f>
        <v>FIRE &amp; RESCUE</v>
      </c>
      <c r="H743" s="29">
        <v>1003202</v>
      </c>
      <c r="I743" s="29">
        <v>430009</v>
      </c>
      <c r="J743" s="30">
        <v>89.55</v>
      </c>
    </row>
    <row r="744" spans="1:10" ht="15" x14ac:dyDescent="0.2">
      <c r="A744" s="28">
        <v>2029206</v>
      </c>
      <c r="B744" s="33">
        <v>44953</v>
      </c>
      <c r="C744" s="28">
        <v>1600</v>
      </c>
      <c r="D744" s="29" t="s">
        <v>20</v>
      </c>
      <c r="E744" s="30">
        <v>4470.5</v>
      </c>
      <c r="F744" s="31">
        <v>23151062</v>
      </c>
      <c r="G744" s="15" t="str">
        <f>VLOOKUP(H744,[1]Segments!$A$2:$C$1000,3,FALSE)</f>
        <v>FIRE &amp; RESCUE</v>
      </c>
      <c r="H744" s="29">
        <v>1003202</v>
      </c>
      <c r="I744" s="29">
        <v>430009</v>
      </c>
      <c r="J744" s="30">
        <v>1959.84</v>
      </c>
    </row>
    <row r="745" spans="1:10" ht="15" x14ac:dyDescent="0.2">
      <c r="A745" s="28">
        <v>2029206</v>
      </c>
      <c r="B745" s="33">
        <v>44953</v>
      </c>
      <c r="C745" s="28">
        <v>1600</v>
      </c>
      <c r="D745" s="29" t="s">
        <v>20</v>
      </c>
      <c r="E745" s="30">
        <v>4470.5</v>
      </c>
      <c r="F745" s="31">
        <v>23160941</v>
      </c>
      <c r="G745" s="15" t="str">
        <f>VLOOKUP(H745,[1]Segments!$A$2:$C$1000,3,FALSE)</f>
        <v>FIRE &amp; RESCUE</v>
      </c>
      <c r="H745" s="29">
        <v>1003202</v>
      </c>
      <c r="I745" s="29">
        <v>430009</v>
      </c>
      <c r="J745" s="30">
        <v>289.44</v>
      </c>
    </row>
    <row r="746" spans="1:10" ht="15" x14ac:dyDescent="0.2">
      <c r="A746" s="28">
        <v>2029206</v>
      </c>
      <c r="B746" s="33">
        <v>44953</v>
      </c>
      <c r="C746" s="28">
        <v>1600</v>
      </c>
      <c r="D746" s="29" t="s">
        <v>20</v>
      </c>
      <c r="E746" s="30">
        <v>4470.5</v>
      </c>
      <c r="F746" s="31">
        <v>23171487</v>
      </c>
      <c r="G746" s="15" t="str">
        <f>VLOOKUP(H746,[1]Segments!$A$2:$C$1000,3,FALSE)</f>
        <v>FIRE &amp; RESCUE</v>
      </c>
      <c r="H746" s="29">
        <v>1003202</v>
      </c>
      <c r="I746" s="29">
        <v>430009</v>
      </c>
      <c r="J746" s="30">
        <v>255.28</v>
      </c>
    </row>
    <row r="747" spans="1:10" ht="15" x14ac:dyDescent="0.2">
      <c r="A747" s="28">
        <v>2029206</v>
      </c>
      <c r="B747" s="33">
        <v>44953</v>
      </c>
      <c r="C747" s="28">
        <v>1600</v>
      </c>
      <c r="D747" s="29" t="s">
        <v>20</v>
      </c>
      <c r="E747" s="30">
        <v>4470.5</v>
      </c>
      <c r="F747" s="31">
        <v>23183352</v>
      </c>
      <c r="G747" s="15" t="str">
        <f>VLOOKUP(H747,[1]Segments!$A$2:$C$1000,3,FALSE)</f>
        <v>FIRE &amp; RESCUE</v>
      </c>
      <c r="H747" s="29">
        <v>1003202</v>
      </c>
      <c r="I747" s="29">
        <v>430009</v>
      </c>
      <c r="J747" s="30">
        <v>30.89</v>
      </c>
    </row>
    <row r="748" spans="1:10" ht="15" x14ac:dyDescent="0.2">
      <c r="A748" s="28">
        <v>2029206</v>
      </c>
      <c r="B748" s="33">
        <v>44953</v>
      </c>
      <c r="C748" s="28">
        <v>1600</v>
      </c>
      <c r="D748" s="29" t="s">
        <v>20</v>
      </c>
      <c r="E748" s="30">
        <v>4470.5</v>
      </c>
      <c r="F748" s="31">
        <v>23185739</v>
      </c>
      <c r="G748" s="15" t="str">
        <f>VLOOKUP(H748,[1]Segments!$A$2:$C$1000,3,FALSE)</f>
        <v>FIRE &amp; RESCUE</v>
      </c>
      <c r="H748" s="29">
        <v>1003202</v>
      </c>
      <c r="I748" s="29">
        <v>430009</v>
      </c>
      <c r="J748" s="30">
        <v>282.72000000000003</v>
      </c>
    </row>
    <row r="749" spans="1:10" ht="15" x14ac:dyDescent="0.2">
      <c r="A749" s="28">
        <v>2029206</v>
      </c>
      <c r="B749" s="33">
        <v>44953</v>
      </c>
      <c r="C749" s="28">
        <v>1600</v>
      </c>
      <c r="D749" s="29" t="s">
        <v>20</v>
      </c>
      <c r="E749" s="30">
        <v>4470.5</v>
      </c>
      <c r="F749" s="31">
        <v>23195425</v>
      </c>
      <c r="G749" s="15" t="str">
        <f>VLOOKUP(H749,[1]Segments!$A$2:$C$1000,3,FALSE)</f>
        <v>FIRE &amp; RESCUE</v>
      </c>
      <c r="H749" s="29">
        <v>1003202</v>
      </c>
      <c r="I749" s="29">
        <v>430009</v>
      </c>
      <c r="J749" s="30">
        <v>61.78</v>
      </c>
    </row>
    <row r="750" spans="1:10" ht="15" x14ac:dyDescent="0.2">
      <c r="A750" s="28">
        <v>2029206</v>
      </c>
      <c r="B750" s="33">
        <v>44953</v>
      </c>
      <c r="C750" s="28">
        <v>1600</v>
      </c>
      <c r="D750" s="29" t="s">
        <v>20</v>
      </c>
      <c r="E750" s="30">
        <v>4470.5</v>
      </c>
      <c r="F750" s="31">
        <v>23203198</v>
      </c>
      <c r="G750" s="15" t="str">
        <f>VLOOKUP(H750,[1]Segments!$A$2:$C$1000,3,FALSE)</f>
        <v>FIRE &amp; RESCUE</v>
      </c>
      <c r="H750" s="29">
        <v>1003202</v>
      </c>
      <c r="I750" s="29">
        <v>430009</v>
      </c>
      <c r="J750" s="30">
        <v>130.74</v>
      </c>
    </row>
    <row r="751" spans="1:10" ht="15" x14ac:dyDescent="0.2">
      <c r="A751" s="28">
        <v>2029206</v>
      </c>
      <c r="B751" s="33">
        <v>44953</v>
      </c>
      <c r="C751" s="28">
        <v>1600</v>
      </c>
      <c r="D751" s="29" t="s">
        <v>20</v>
      </c>
      <c r="E751" s="30">
        <v>4470.5</v>
      </c>
      <c r="F751" s="31">
        <v>23115835</v>
      </c>
      <c r="G751" s="15" t="str">
        <f>VLOOKUP(H751,[1]Segments!$A$2:$C$1000,3,FALSE)</f>
        <v>EMERGENCY COMMUNICATION</v>
      </c>
      <c r="H751" s="29">
        <v>1003505</v>
      </c>
      <c r="I751" s="29">
        <v>430009</v>
      </c>
      <c r="J751" s="30">
        <v>73.959999999999994</v>
      </c>
    </row>
    <row r="752" spans="1:10" ht="15" x14ac:dyDescent="0.2">
      <c r="A752" s="28">
        <v>2029206</v>
      </c>
      <c r="B752" s="33">
        <v>44953</v>
      </c>
      <c r="C752" s="28">
        <v>1600</v>
      </c>
      <c r="D752" s="29" t="s">
        <v>20</v>
      </c>
      <c r="E752" s="30">
        <v>4470.5</v>
      </c>
      <c r="F752" s="31">
        <v>23115907</v>
      </c>
      <c r="G752" s="15" t="str">
        <f>VLOOKUP(H752,[1]Segments!$A$2:$C$1000,3,FALSE)</f>
        <v>SHERIFF</v>
      </c>
      <c r="H752" s="29">
        <v>1003102</v>
      </c>
      <c r="I752" s="29">
        <v>430009</v>
      </c>
      <c r="J752" s="30">
        <v>16.309999999999999</v>
      </c>
    </row>
    <row r="753" spans="1:10" ht="15" x14ac:dyDescent="0.2">
      <c r="A753" s="28">
        <v>2029206</v>
      </c>
      <c r="B753" s="33">
        <v>44953</v>
      </c>
      <c r="C753" s="28">
        <v>1600</v>
      </c>
      <c r="D753" s="29" t="s">
        <v>20</v>
      </c>
      <c r="E753" s="30">
        <v>4470.5</v>
      </c>
      <c r="F753" s="31">
        <v>23172438</v>
      </c>
      <c r="G753" s="15" t="str">
        <f>VLOOKUP(H753,[1]Segments!$A$2:$C$1000,3,FALSE)</f>
        <v>EMERGENCY COMMUNICATION</v>
      </c>
      <c r="H753" s="29">
        <v>1003505</v>
      </c>
      <c r="I753" s="29">
        <v>430009</v>
      </c>
      <c r="J753" s="30">
        <v>82.98</v>
      </c>
    </row>
    <row r="754" spans="1:10" ht="15" x14ac:dyDescent="0.2">
      <c r="A754" s="28">
        <v>2029206</v>
      </c>
      <c r="B754" s="33">
        <v>44953</v>
      </c>
      <c r="C754" s="28">
        <v>1600</v>
      </c>
      <c r="D754" s="29" t="s">
        <v>20</v>
      </c>
      <c r="E754" s="30">
        <v>4470.5</v>
      </c>
      <c r="F754" s="31">
        <v>23172763</v>
      </c>
      <c r="G754" s="15" t="str">
        <f>VLOOKUP(H754,[1]Segments!$A$2:$C$1000,3,FALSE)</f>
        <v>EMERGENCY COMMUNICATION</v>
      </c>
      <c r="H754" s="29">
        <v>1003505</v>
      </c>
      <c r="I754" s="29">
        <v>430009</v>
      </c>
      <c r="J754" s="30">
        <v>237.47</v>
      </c>
    </row>
    <row r="755" spans="1:10" ht="15" x14ac:dyDescent="0.2">
      <c r="A755" s="28">
        <v>2029206</v>
      </c>
      <c r="B755" s="33">
        <v>44953</v>
      </c>
      <c r="C755" s="28">
        <v>1600</v>
      </c>
      <c r="D755" s="29" t="s">
        <v>20</v>
      </c>
      <c r="E755" s="30">
        <v>4470.5</v>
      </c>
      <c r="F755" s="31">
        <v>23197734</v>
      </c>
      <c r="G755" s="15" t="str">
        <f>VLOOKUP(H755,[1]Segments!$A$2:$C$1000,3,FALSE)</f>
        <v>SHERIFF</v>
      </c>
      <c r="H755" s="29">
        <v>1003102</v>
      </c>
      <c r="I755" s="29">
        <v>430009</v>
      </c>
      <c r="J755" s="30">
        <v>180.94</v>
      </c>
    </row>
    <row r="756" spans="1:10" ht="15" x14ac:dyDescent="0.2">
      <c r="A756" s="28">
        <v>2029207</v>
      </c>
      <c r="B756" s="33">
        <v>44953</v>
      </c>
      <c r="C756" s="28">
        <v>3459</v>
      </c>
      <c r="D756" s="29" t="s">
        <v>593</v>
      </c>
      <c r="E756" s="30">
        <v>1841.75</v>
      </c>
      <c r="F756" s="31">
        <v>953083</v>
      </c>
      <c r="G756" s="15" t="str">
        <f>VLOOKUP(H756,[1]Segments!$A$2:$C$1000,3,FALSE)</f>
        <v>PARKS &amp; RECREATION</v>
      </c>
      <c r="H756" s="29">
        <v>1007104</v>
      </c>
      <c r="I756" s="29">
        <v>454400</v>
      </c>
      <c r="J756" s="30">
        <v>1841.75</v>
      </c>
    </row>
    <row r="757" spans="1:10" ht="15" x14ac:dyDescent="0.2">
      <c r="A757" s="28">
        <v>2029208</v>
      </c>
      <c r="B757" s="33">
        <v>44953</v>
      </c>
      <c r="C757" s="28">
        <v>1840</v>
      </c>
      <c r="D757" s="29" t="s">
        <v>78</v>
      </c>
      <c r="E757" s="30">
        <v>461.25</v>
      </c>
      <c r="F757" s="31">
        <v>25656</v>
      </c>
      <c r="G757" s="15" t="str">
        <f>VLOOKUP(H757,[1]Segments!$A$2:$C$1000,3,FALSE)</f>
        <v>HENRICO COST SHARING EGPS</v>
      </c>
      <c r="H757" s="29">
        <v>4004404</v>
      </c>
      <c r="I757" s="29">
        <v>430050</v>
      </c>
      <c r="J757" s="30">
        <v>461.25</v>
      </c>
    </row>
    <row r="758" spans="1:10" ht="15" x14ac:dyDescent="0.2">
      <c r="A758" s="28">
        <v>2029209</v>
      </c>
      <c r="B758" s="33">
        <v>44953</v>
      </c>
      <c r="C758" s="28">
        <v>1851</v>
      </c>
      <c r="D758" s="29" t="s">
        <v>310</v>
      </c>
      <c r="E758" s="30">
        <v>450</v>
      </c>
      <c r="F758" s="31">
        <v>12323</v>
      </c>
      <c r="G758" s="15" t="str">
        <f>VLOOKUP(H758,[1]Segments!$A$2:$C$1000,3,FALSE)</f>
        <v>PARKS &amp; RECREATION</v>
      </c>
      <c r="H758" s="29">
        <v>1007104</v>
      </c>
      <c r="I758" s="29">
        <v>431700</v>
      </c>
      <c r="J758" s="30">
        <v>450</v>
      </c>
    </row>
    <row r="759" spans="1:10" ht="15" x14ac:dyDescent="0.2">
      <c r="A759" s="28">
        <v>2029210</v>
      </c>
      <c r="B759" s="33">
        <v>44953</v>
      </c>
      <c r="C759" s="28">
        <v>205</v>
      </c>
      <c r="D759" s="29" t="s">
        <v>101</v>
      </c>
      <c r="E759" s="30">
        <v>650</v>
      </c>
      <c r="F759" s="31">
        <v>11023</v>
      </c>
      <c r="G759" s="15" t="str">
        <f>VLOOKUP(H759,[1]Segments!$A$2:$C$1000,3,FALSE)</f>
        <v>GENERAL SERVICES</v>
      </c>
      <c r="H759" s="29">
        <v>1004302</v>
      </c>
      <c r="I759" s="29">
        <v>430060</v>
      </c>
      <c r="J759" s="30">
        <v>650</v>
      </c>
    </row>
    <row r="760" spans="1:10" ht="15" x14ac:dyDescent="0.2">
      <c r="A760" s="28">
        <v>2029211</v>
      </c>
      <c r="B760" s="33">
        <v>44953</v>
      </c>
      <c r="C760" s="28">
        <v>3712</v>
      </c>
      <c r="D760" s="29" t="s">
        <v>119</v>
      </c>
      <c r="E760" s="30">
        <v>96</v>
      </c>
      <c r="F760" s="31">
        <v>12023</v>
      </c>
      <c r="G760" s="15" t="str">
        <f>VLOOKUP(H760,[1]Segments!$A$2:$C$1000,3,FALSE)</f>
        <v>PARKS &amp; RECREATION</v>
      </c>
      <c r="H760" s="29">
        <v>1007104</v>
      </c>
      <c r="I760" s="29">
        <v>431700</v>
      </c>
      <c r="J760" s="30">
        <v>96</v>
      </c>
    </row>
    <row r="761" spans="1:10" ht="15" x14ac:dyDescent="0.2">
      <c r="A761" s="28">
        <v>2029212</v>
      </c>
      <c r="B761" s="33">
        <v>44953</v>
      </c>
      <c r="C761" s="28">
        <v>309</v>
      </c>
      <c r="D761" s="29" t="s">
        <v>60</v>
      </c>
      <c r="E761" s="30">
        <v>260</v>
      </c>
      <c r="F761" s="31" t="s">
        <v>594</v>
      </c>
      <c r="G761" s="15" t="str">
        <f>VLOOKUP(H761,[1]Segments!$A$2:$C$1000,3,FALSE)</f>
        <v>EMERGENCY TECHNOLOGY SVC</v>
      </c>
      <c r="H761" s="29">
        <v>1003558</v>
      </c>
      <c r="I761" s="29">
        <v>452030</v>
      </c>
      <c r="J761" s="30">
        <v>260</v>
      </c>
    </row>
    <row r="762" spans="1:10" ht="15" x14ac:dyDescent="0.2">
      <c r="A762" s="28">
        <v>2029213</v>
      </c>
      <c r="B762" s="33">
        <v>44953</v>
      </c>
      <c r="C762" s="28">
        <v>309</v>
      </c>
      <c r="D762" s="29" t="s">
        <v>60</v>
      </c>
      <c r="E762" s="30">
        <v>4998</v>
      </c>
      <c r="F762" s="31" t="s">
        <v>595</v>
      </c>
      <c r="G762" s="15" t="str">
        <f>VLOOKUP(H762,[1]Segments!$A$2:$C$1000,3,FALSE)</f>
        <v>EMERGENCY TECHNOLOGY SVC</v>
      </c>
      <c r="H762" s="29">
        <v>1003558</v>
      </c>
      <c r="I762" s="29">
        <v>430060</v>
      </c>
      <c r="J762" s="30">
        <v>4998</v>
      </c>
    </row>
    <row r="763" spans="1:10" ht="15" x14ac:dyDescent="0.2">
      <c r="A763" s="28">
        <v>2029214</v>
      </c>
      <c r="B763" s="33">
        <v>44953</v>
      </c>
      <c r="C763" s="28">
        <v>1894</v>
      </c>
      <c r="D763" s="29" t="s">
        <v>112</v>
      </c>
      <c r="E763" s="30">
        <v>670</v>
      </c>
      <c r="F763" s="31">
        <v>381607</v>
      </c>
      <c r="G763" s="15" t="str">
        <f>VLOOKUP(H763,[1]Segments!$A$2:$C$1000,3,FALSE)</f>
        <v>HENRICO COST SHARING EGPS</v>
      </c>
      <c r="H763" s="29">
        <v>4004404</v>
      </c>
      <c r="I763" s="29">
        <v>430050</v>
      </c>
      <c r="J763" s="30">
        <v>670</v>
      </c>
    </row>
    <row r="764" spans="1:10" ht="15" x14ac:dyDescent="0.2">
      <c r="A764" s="28">
        <v>2029215</v>
      </c>
      <c r="B764" s="33">
        <v>44953</v>
      </c>
      <c r="C764" s="28">
        <v>1943</v>
      </c>
      <c r="D764" s="29" t="s">
        <v>46</v>
      </c>
      <c r="E764" s="30">
        <v>114.33</v>
      </c>
      <c r="F764" s="31" t="s">
        <v>596</v>
      </c>
      <c r="G764" s="15" t="str">
        <f>VLOOKUP(H764,[1]Segments!$A$2:$C$1000,3,FALSE)</f>
        <v>GENERAL DISTRICT COURT</v>
      </c>
      <c r="H764" s="29">
        <v>1002102</v>
      </c>
      <c r="I764" s="29">
        <v>430060</v>
      </c>
      <c r="J764" s="30">
        <v>114.33</v>
      </c>
    </row>
    <row r="765" spans="1:10" ht="15" x14ac:dyDescent="0.2">
      <c r="A765" s="28">
        <v>2029216</v>
      </c>
      <c r="B765" s="33">
        <v>44953</v>
      </c>
      <c r="C765" s="28">
        <v>2758</v>
      </c>
      <c r="D765" s="29" t="s">
        <v>47</v>
      </c>
      <c r="E765" s="30">
        <v>29.98</v>
      </c>
      <c r="F765" s="31" t="s">
        <v>597</v>
      </c>
      <c r="G765" s="15" t="str">
        <f>VLOOKUP(H765,[1]Segments!$A$2:$C$1000,3,FALSE)</f>
        <v>GROUNDS MANAGEMENT</v>
      </c>
      <c r="H765" s="29">
        <v>1004304</v>
      </c>
      <c r="I765" s="29">
        <v>454040</v>
      </c>
      <c r="J765" s="30">
        <v>12.99</v>
      </c>
    </row>
    <row r="766" spans="1:10" ht="15" x14ac:dyDescent="0.2">
      <c r="A766" s="28">
        <v>2029216</v>
      </c>
      <c r="B766" s="33">
        <v>44953</v>
      </c>
      <c r="C766" s="28">
        <v>2758</v>
      </c>
      <c r="D766" s="29" t="s">
        <v>47</v>
      </c>
      <c r="E766" s="30">
        <v>29.98</v>
      </c>
      <c r="F766" s="31" t="s">
        <v>598</v>
      </c>
      <c r="G766" s="15" t="str">
        <f>VLOOKUP(H766,[1]Segments!$A$2:$C$1000,3,FALSE)</f>
        <v>GROUNDS MANAGEMENT</v>
      </c>
      <c r="H766" s="29">
        <v>1004304</v>
      </c>
      <c r="I766" s="29">
        <v>454040</v>
      </c>
      <c r="J766" s="30">
        <v>16.989999999999998</v>
      </c>
    </row>
    <row r="767" spans="1:10" ht="15" x14ac:dyDescent="0.2">
      <c r="A767" s="28">
        <v>2029217</v>
      </c>
      <c r="B767" s="33">
        <v>44953</v>
      </c>
      <c r="C767" s="28">
        <v>2137</v>
      </c>
      <c r="D767" s="29" t="s">
        <v>23</v>
      </c>
      <c r="E767" s="30">
        <v>236.7</v>
      </c>
      <c r="F767" s="31">
        <v>370924</v>
      </c>
      <c r="G767" s="15" t="str">
        <f>VLOOKUP(H767,[1]Segments!$A$2:$C$1000,3,FALSE)</f>
        <v>GENERAL SERVICES</v>
      </c>
      <c r="H767" s="29">
        <v>1004302</v>
      </c>
      <c r="I767" s="29">
        <v>450110</v>
      </c>
      <c r="J767" s="30">
        <v>236.7</v>
      </c>
    </row>
    <row r="768" spans="1:10" ht="15" x14ac:dyDescent="0.2">
      <c r="A768" s="28">
        <v>2029218</v>
      </c>
      <c r="B768" s="33">
        <v>44953</v>
      </c>
      <c r="C768" s="28">
        <v>2311</v>
      </c>
      <c r="D768" s="29" t="s">
        <v>190</v>
      </c>
      <c r="E768" s="30">
        <v>364.69</v>
      </c>
      <c r="F768" s="31" t="s">
        <v>599</v>
      </c>
      <c r="G768" s="15" t="str">
        <f>VLOOKUP(H768,[1]Segments!$A$2:$C$1000,3,FALSE)</f>
        <v>GENERAL SERVICES</v>
      </c>
      <c r="H768" s="29">
        <v>1004302</v>
      </c>
      <c r="I768" s="29">
        <v>460007</v>
      </c>
      <c r="J768" s="30">
        <v>3.58</v>
      </c>
    </row>
    <row r="769" spans="1:10" ht="15" x14ac:dyDescent="0.2">
      <c r="A769" s="28">
        <v>2029218</v>
      </c>
      <c r="B769" s="33">
        <v>44953</v>
      </c>
      <c r="C769" s="28">
        <v>2311</v>
      </c>
      <c r="D769" s="29" t="s">
        <v>190</v>
      </c>
      <c r="E769" s="30">
        <v>364.69</v>
      </c>
      <c r="F769" s="31" t="s">
        <v>600</v>
      </c>
      <c r="G769" s="15" t="str">
        <f>VLOOKUP(H769,[1]Segments!$A$2:$C$1000,3,FALSE)</f>
        <v>GENERAL SERVICES</v>
      </c>
      <c r="H769" s="29">
        <v>1004302</v>
      </c>
      <c r="I769" s="29">
        <v>460007</v>
      </c>
      <c r="J769" s="30">
        <v>102.96</v>
      </c>
    </row>
    <row r="770" spans="1:10" ht="15" x14ac:dyDescent="0.2">
      <c r="A770" s="28">
        <v>2029218</v>
      </c>
      <c r="B770" s="33">
        <v>44953</v>
      </c>
      <c r="C770" s="28">
        <v>2311</v>
      </c>
      <c r="D770" s="29" t="s">
        <v>190</v>
      </c>
      <c r="E770" s="30">
        <v>364.69</v>
      </c>
      <c r="F770" s="31" t="s">
        <v>601</v>
      </c>
      <c r="G770" s="15" t="str">
        <f>VLOOKUP(H770,[1]Segments!$A$2:$C$1000,3,FALSE)</f>
        <v>GENERAL SERVICES</v>
      </c>
      <c r="H770" s="29">
        <v>1004302</v>
      </c>
      <c r="I770" s="29">
        <v>460007</v>
      </c>
      <c r="J770" s="30">
        <v>31.97</v>
      </c>
    </row>
    <row r="771" spans="1:10" ht="15" x14ac:dyDescent="0.2">
      <c r="A771" s="28">
        <v>2029218</v>
      </c>
      <c r="B771" s="33">
        <v>44953</v>
      </c>
      <c r="C771" s="28">
        <v>2311</v>
      </c>
      <c r="D771" s="29" t="s">
        <v>190</v>
      </c>
      <c r="E771" s="30">
        <v>364.69</v>
      </c>
      <c r="F771" s="31" t="s">
        <v>602</v>
      </c>
      <c r="G771" s="15" t="str">
        <f>VLOOKUP(H771,[1]Segments!$A$2:$C$1000,3,FALSE)</f>
        <v>GENERAL SERVICES</v>
      </c>
      <c r="H771" s="29">
        <v>1004302</v>
      </c>
      <c r="I771" s="29">
        <v>460007</v>
      </c>
      <c r="J771" s="30">
        <v>9.9600000000000009</v>
      </c>
    </row>
    <row r="772" spans="1:10" ht="15" x14ac:dyDescent="0.2">
      <c r="A772" s="28">
        <v>2029218</v>
      </c>
      <c r="B772" s="33">
        <v>44953</v>
      </c>
      <c r="C772" s="28">
        <v>2311</v>
      </c>
      <c r="D772" s="29" t="s">
        <v>190</v>
      </c>
      <c r="E772" s="30">
        <v>364.69</v>
      </c>
      <c r="F772" s="31" t="s">
        <v>603</v>
      </c>
      <c r="G772" s="15" t="str">
        <f>VLOOKUP(H772,[1]Segments!$A$2:$C$1000,3,FALSE)</f>
        <v>GENERAL SERVICES</v>
      </c>
      <c r="H772" s="29">
        <v>1004302</v>
      </c>
      <c r="I772" s="29">
        <v>460007</v>
      </c>
      <c r="J772" s="30">
        <v>5.39</v>
      </c>
    </row>
    <row r="773" spans="1:10" ht="15" x14ac:dyDescent="0.2">
      <c r="A773" s="28">
        <v>2029218</v>
      </c>
      <c r="B773" s="33">
        <v>44953</v>
      </c>
      <c r="C773" s="28">
        <v>2311</v>
      </c>
      <c r="D773" s="29" t="s">
        <v>190</v>
      </c>
      <c r="E773" s="30">
        <v>364.69</v>
      </c>
      <c r="F773" s="31" t="s">
        <v>604</v>
      </c>
      <c r="G773" s="15" t="str">
        <f>VLOOKUP(H773,[1]Segments!$A$2:$C$1000,3,FALSE)</f>
        <v>GENERAL SERVICES</v>
      </c>
      <c r="H773" s="29">
        <v>1004302</v>
      </c>
      <c r="I773" s="29">
        <v>460007</v>
      </c>
      <c r="J773" s="30">
        <v>86.94</v>
      </c>
    </row>
    <row r="774" spans="1:10" ht="15" x14ac:dyDescent="0.2">
      <c r="A774" s="28">
        <v>2029218</v>
      </c>
      <c r="B774" s="33">
        <v>44953</v>
      </c>
      <c r="C774" s="28">
        <v>2311</v>
      </c>
      <c r="D774" s="29" t="s">
        <v>190</v>
      </c>
      <c r="E774" s="30">
        <v>364.69</v>
      </c>
      <c r="F774" s="31" t="s">
        <v>605</v>
      </c>
      <c r="G774" s="15" t="str">
        <f>VLOOKUP(H774,[1]Segments!$A$2:$C$1000,3,FALSE)</f>
        <v>GENERAL SERVICES</v>
      </c>
      <c r="H774" s="29">
        <v>1004302</v>
      </c>
      <c r="I774" s="29">
        <v>460007</v>
      </c>
      <c r="J774" s="30">
        <v>133.85</v>
      </c>
    </row>
    <row r="775" spans="1:10" ht="15" x14ac:dyDescent="0.2">
      <c r="A775" s="28">
        <v>2029218</v>
      </c>
      <c r="B775" s="33">
        <v>44953</v>
      </c>
      <c r="C775" s="28">
        <v>2311</v>
      </c>
      <c r="D775" s="29" t="s">
        <v>190</v>
      </c>
      <c r="E775" s="30">
        <v>364.69</v>
      </c>
      <c r="F775" s="31" t="s">
        <v>606</v>
      </c>
      <c r="G775" s="15" t="str">
        <f>VLOOKUP(H775,[1]Segments!$A$2:$C$1000,3,FALSE)</f>
        <v>GENERAL SERVICES</v>
      </c>
      <c r="H775" s="29">
        <v>1004302</v>
      </c>
      <c r="I775" s="29">
        <v>460007</v>
      </c>
      <c r="J775" s="30">
        <v>-9.9600000000000009</v>
      </c>
    </row>
    <row r="776" spans="1:10" ht="15" x14ac:dyDescent="0.2">
      <c r="A776" s="28">
        <v>2029219</v>
      </c>
      <c r="B776" s="33">
        <v>44953</v>
      </c>
      <c r="C776" s="28">
        <v>3846</v>
      </c>
      <c r="D776" s="29" t="s">
        <v>607</v>
      </c>
      <c r="E776" s="30">
        <v>4712.5</v>
      </c>
      <c r="F776" s="31">
        <v>23109</v>
      </c>
      <c r="G776" s="15" t="str">
        <f>VLOOKUP(H776,[1]Segments!$A$2:$C$1000,3,FALSE)</f>
        <v>PUBLIC UTILITY</v>
      </c>
      <c r="H776" s="29">
        <v>4004401</v>
      </c>
      <c r="I776" s="29">
        <v>430050</v>
      </c>
      <c r="J776" s="30">
        <v>4712.5</v>
      </c>
    </row>
    <row r="777" spans="1:10" ht="15" x14ac:dyDescent="0.2">
      <c r="A777" s="28">
        <v>2029220</v>
      </c>
      <c r="B777" s="33">
        <v>44953</v>
      </c>
      <c r="C777" s="28">
        <v>1516</v>
      </c>
      <c r="D777" s="29" t="s">
        <v>86</v>
      </c>
      <c r="E777" s="30">
        <v>2000</v>
      </c>
      <c r="F777" s="31">
        <v>11923</v>
      </c>
      <c r="G777" s="15" t="str">
        <f>VLOOKUP(H777,[1]Segments!$A$2:$C$1000,3,FALSE)</f>
        <v>CONVENIENCE CENTER</v>
      </c>
      <c r="H777" s="29">
        <v>1004204</v>
      </c>
      <c r="I777" s="29">
        <v>460007</v>
      </c>
      <c r="J777" s="30">
        <v>800</v>
      </c>
    </row>
    <row r="778" spans="1:10" ht="15" x14ac:dyDescent="0.2">
      <c r="A778" s="28">
        <v>2029220</v>
      </c>
      <c r="B778" s="33">
        <v>44953</v>
      </c>
      <c r="C778" s="28">
        <v>1516</v>
      </c>
      <c r="D778" s="29" t="s">
        <v>86</v>
      </c>
      <c r="E778" s="30">
        <v>2000</v>
      </c>
      <c r="F778" s="31">
        <v>11923</v>
      </c>
      <c r="G778" s="15" t="str">
        <f>VLOOKUP(H778,[1]Segments!$A$2:$C$1000,3,FALSE)</f>
        <v>CONVENIENCE CENTER</v>
      </c>
      <c r="H778" s="29">
        <v>1004204</v>
      </c>
      <c r="I778" s="29">
        <v>430050</v>
      </c>
      <c r="J778" s="30">
        <v>1200</v>
      </c>
    </row>
    <row r="779" spans="1:10" ht="15" x14ac:dyDescent="0.2">
      <c r="A779" s="28">
        <v>2029221</v>
      </c>
      <c r="B779" s="33">
        <v>44953</v>
      </c>
      <c r="C779" s="28">
        <v>2228</v>
      </c>
      <c r="D779" s="29" t="s">
        <v>49</v>
      </c>
      <c r="E779" s="30">
        <v>75</v>
      </c>
      <c r="F779" s="31">
        <v>885392</v>
      </c>
      <c r="G779" s="15" t="str">
        <f>VLOOKUP(H779,[1]Segments!$A$2:$C$1000,3,FALSE)</f>
        <v>GENERAL SERVICES</v>
      </c>
      <c r="H779" s="29">
        <v>1004302</v>
      </c>
      <c r="I779" s="29">
        <v>430060</v>
      </c>
      <c r="J779" s="30">
        <v>75</v>
      </c>
    </row>
    <row r="780" spans="1:10" ht="15" x14ac:dyDescent="0.2">
      <c r="A780" s="28">
        <v>2029222</v>
      </c>
      <c r="B780" s="33">
        <v>44953</v>
      </c>
      <c r="C780" s="28">
        <v>90195</v>
      </c>
      <c r="D780" s="29" t="s">
        <v>608</v>
      </c>
      <c r="E780" s="30">
        <v>897.76</v>
      </c>
      <c r="F780" s="31" t="s">
        <v>609</v>
      </c>
      <c r="G780" s="15" t="str">
        <f>VLOOKUP(H780,[1]Segments!$A$2:$C$1000,3,FALSE)</f>
        <v>FIRE &amp; RESCUE</v>
      </c>
      <c r="H780" s="29">
        <v>1003202</v>
      </c>
      <c r="I780" s="29">
        <v>460080</v>
      </c>
      <c r="J780" s="30">
        <v>897.76</v>
      </c>
    </row>
    <row r="781" spans="1:10" ht="15" x14ac:dyDescent="0.2">
      <c r="A781" s="28">
        <v>2029223</v>
      </c>
      <c r="B781" s="33">
        <v>44953</v>
      </c>
      <c r="C781" s="28">
        <v>2278</v>
      </c>
      <c r="D781" s="29" t="s">
        <v>87</v>
      </c>
      <c r="E781" s="30">
        <v>204.1</v>
      </c>
      <c r="F781" s="31">
        <v>35325186</v>
      </c>
      <c r="G781" s="15" t="str">
        <f>VLOOKUP(H781,[1]Segments!$A$2:$C$1000,3,FALSE)</f>
        <v>COMMONWEALTH ATTORNEY</v>
      </c>
      <c r="H781" s="29">
        <v>1002201</v>
      </c>
      <c r="I781" s="29">
        <v>454300</v>
      </c>
      <c r="J781" s="30">
        <v>204.1</v>
      </c>
    </row>
    <row r="782" spans="1:10" ht="15" x14ac:dyDescent="0.2">
      <c r="A782" s="28">
        <v>2029224</v>
      </c>
      <c r="B782" s="33">
        <v>44953</v>
      </c>
      <c r="C782" s="28">
        <v>2350</v>
      </c>
      <c r="D782" s="29" t="s">
        <v>80</v>
      </c>
      <c r="E782" s="30">
        <v>80</v>
      </c>
      <c r="F782" s="31">
        <v>20220190</v>
      </c>
      <c r="G782" s="15" t="str">
        <f>VLOOKUP(H782,[1]Segments!$A$2:$C$1000,3,FALSE)</f>
        <v>FIRE &amp; RESCUE</v>
      </c>
      <c r="H782" s="29">
        <v>1003202</v>
      </c>
      <c r="I782" s="29">
        <v>455070</v>
      </c>
      <c r="J782" s="30">
        <v>80</v>
      </c>
    </row>
    <row r="783" spans="1:10" ht="15" x14ac:dyDescent="0.2">
      <c r="A783" s="28">
        <v>2029225</v>
      </c>
      <c r="B783" s="33">
        <v>44953</v>
      </c>
      <c r="C783" s="28">
        <v>2374</v>
      </c>
      <c r="D783" s="29" t="s">
        <v>50</v>
      </c>
      <c r="E783" s="30">
        <v>6659.51</v>
      </c>
      <c r="F783" s="31">
        <v>8281538915</v>
      </c>
      <c r="G783" s="15" t="str">
        <f>VLOOKUP(H783,[1]Segments!$A$2:$C$1000,3,FALSE)</f>
        <v>FIRE &amp; RESCUE</v>
      </c>
      <c r="H783" s="29">
        <v>1003202</v>
      </c>
      <c r="I783" s="29">
        <v>454070</v>
      </c>
      <c r="J783" s="30">
        <v>6659.51</v>
      </c>
    </row>
    <row r="784" spans="1:10" ht="15" x14ac:dyDescent="0.2">
      <c r="A784" s="28">
        <v>2029226</v>
      </c>
      <c r="B784" s="33">
        <v>44953</v>
      </c>
      <c r="C784" s="28">
        <v>872</v>
      </c>
      <c r="D784" s="29" t="s">
        <v>610</v>
      </c>
      <c r="E784" s="30">
        <v>28000</v>
      </c>
      <c r="F784" s="31">
        <v>403182</v>
      </c>
      <c r="G784" s="15" t="str">
        <f>VLOOKUP(H784,[1]Segments!$A$2:$C$1000,3,FALSE)</f>
        <v>SPORTS COMPLEX RENOVATIONS</v>
      </c>
      <c r="H784" s="29">
        <v>3007507</v>
      </c>
      <c r="I784" s="29">
        <v>470100</v>
      </c>
      <c r="J784" s="30">
        <v>28000</v>
      </c>
    </row>
    <row r="785" spans="1:10" ht="15" x14ac:dyDescent="0.2">
      <c r="A785" s="28">
        <v>2029227</v>
      </c>
      <c r="B785" s="33">
        <v>44953</v>
      </c>
      <c r="C785" s="28">
        <v>2422</v>
      </c>
      <c r="D785" s="29" t="s">
        <v>108</v>
      </c>
      <c r="E785" s="30">
        <v>151.41999999999999</v>
      </c>
      <c r="F785" s="31">
        <v>12023</v>
      </c>
      <c r="G785" s="15" t="str">
        <f>VLOOKUP(H785,[1]Segments!$A$2:$C$1000,3,FALSE)</f>
        <v>BOARD OF SUPERVISORS</v>
      </c>
      <c r="H785" s="29">
        <v>1001101</v>
      </c>
      <c r="I785" s="29">
        <v>456020</v>
      </c>
      <c r="J785" s="30">
        <v>151.41999999999999</v>
      </c>
    </row>
    <row r="786" spans="1:10" ht="15" x14ac:dyDescent="0.2">
      <c r="A786" s="28">
        <v>2029228</v>
      </c>
      <c r="B786" s="33">
        <v>44953</v>
      </c>
      <c r="C786" s="28">
        <v>99999</v>
      </c>
      <c r="D786" s="29" t="s">
        <v>611</v>
      </c>
      <c r="E786" s="30">
        <v>267.62</v>
      </c>
      <c r="F786" s="31">
        <v>596331</v>
      </c>
      <c r="G786" s="15" t="str">
        <f>VLOOKUP(H786,[1]Segments!$A$2:$C$1000,3,FALSE)</f>
        <v>GENERAL FUND</v>
      </c>
      <c r="H786" s="29">
        <v>100</v>
      </c>
      <c r="I786" s="29">
        <v>222800</v>
      </c>
      <c r="J786" s="30">
        <v>267.62</v>
      </c>
    </row>
    <row r="787" spans="1:10" ht="15" x14ac:dyDescent="0.2">
      <c r="A787" s="28">
        <v>2029229</v>
      </c>
      <c r="B787" s="33">
        <v>44953</v>
      </c>
      <c r="C787" s="28">
        <v>99999</v>
      </c>
      <c r="D787" s="29" t="s">
        <v>612</v>
      </c>
      <c r="E787" s="30">
        <v>39</v>
      </c>
      <c r="F787" s="31" t="s">
        <v>613</v>
      </c>
      <c r="G787" s="15" t="str">
        <f>VLOOKUP(H787,[1]Segments!$A$2:$C$1000,3,FALSE)</f>
        <v>FIRE &amp; RESCUE</v>
      </c>
      <c r="H787" s="29">
        <v>1003202</v>
      </c>
      <c r="I787" s="29">
        <v>430060</v>
      </c>
      <c r="J787" s="30">
        <v>39</v>
      </c>
    </row>
    <row r="788" spans="1:10" ht="15" x14ac:dyDescent="0.2">
      <c r="A788" s="28">
        <v>2029230</v>
      </c>
      <c r="B788" s="33">
        <v>44953</v>
      </c>
      <c r="C788" s="28">
        <v>99999</v>
      </c>
      <c r="D788" s="29" t="s">
        <v>614</v>
      </c>
      <c r="E788" s="30">
        <v>236234.84</v>
      </c>
      <c r="F788" s="31" t="s">
        <v>615</v>
      </c>
      <c r="G788" s="15" t="str">
        <f>VLOOKUP(H788,[1]Segments!$A$2:$C$1000,3,FALSE)</f>
        <v>PAYMENT TO EDA</v>
      </c>
      <c r="H788" s="29">
        <v>1008150</v>
      </c>
      <c r="I788" s="29">
        <v>499710</v>
      </c>
      <c r="J788" s="30">
        <v>236234.84</v>
      </c>
    </row>
    <row r="789" spans="1:10" ht="15" x14ac:dyDescent="0.2">
      <c r="A789" s="28">
        <v>2029231</v>
      </c>
      <c r="B789" s="33">
        <v>44953</v>
      </c>
      <c r="C789" s="28">
        <v>99999</v>
      </c>
      <c r="D789" s="29" t="s">
        <v>616</v>
      </c>
      <c r="E789" s="30">
        <v>624.42999999999995</v>
      </c>
      <c r="F789" s="31">
        <v>174301</v>
      </c>
      <c r="G789" s="15" t="str">
        <f>VLOOKUP(H789,[1]Segments!$A$2:$C$1000,3,FALSE)</f>
        <v>SHERIFF</v>
      </c>
      <c r="H789" s="29">
        <v>1003102</v>
      </c>
      <c r="I789" s="29">
        <v>454990</v>
      </c>
      <c r="J789" s="30">
        <v>624.42999999999995</v>
      </c>
    </row>
    <row r="790" spans="1:10" ht="15" x14ac:dyDescent="0.2">
      <c r="A790" s="28">
        <v>2029232</v>
      </c>
      <c r="B790" s="33">
        <v>44953</v>
      </c>
      <c r="C790" s="28">
        <v>99999</v>
      </c>
      <c r="D790" s="29" t="s">
        <v>617</v>
      </c>
      <c r="E790" s="30">
        <v>35</v>
      </c>
      <c r="F790" s="31" t="s">
        <v>618</v>
      </c>
      <c r="G790" s="15" t="str">
        <f>VLOOKUP(H790,[1]Segments!$A$2:$C$1000,3,FALSE)</f>
        <v>CHARGES FOR SERVICES</v>
      </c>
      <c r="H790" s="29">
        <v>1000016</v>
      </c>
      <c r="I790" s="29">
        <v>316700</v>
      </c>
      <c r="J790" s="30">
        <v>35</v>
      </c>
    </row>
    <row r="791" spans="1:10" ht="15" x14ac:dyDescent="0.2">
      <c r="A791" s="28">
        <v>2029233</v>
      </c>
      <c r="B791" s="33">
        <v>44953</v>
      </c>
      <c r="C791" s="28">
        <v>3199</v>
      </c>
      <c r="D791" s="29" t="s">
        <v>25</v>
      </c>
      <c r="E791" s="30">
        <v>1483.9</v>
      </c>
      <c r="F791" s="31">
        <v>6064203</v>
      </c>
      <c r="G791" s="15" t="str">
        <f>VLOOKUP(H791,[1]Segments!$A$2:$C$1000,3,FALSE)</f>
        <v>CONVENIENCE CENTER</v>
      </c>
      <c r="H791" s="29">
        <v>1004204</v>
      </c>
      <c r="I791" s="29">
        <v>460007</v>
      </c>
      <c r="J791" s="30">
        <v>1080.55</v>
      </c>
    </row>
    <row r="792" spans="1:10" ht="15" x14ac:dyDescent="0.2">
      <c r="A792" s="28">
        <v>2029233</v>
      </c>
      <c r="B792" s="33">
        <v>44953</v>
      </c>
      <c r="C792" s="28">
        <v>3199</v>
      </c>
      <c r="D792" s="29" t="s">
        <v>25</v>
      </c>
      <c r="E792" s="30">
        <v>1483.9</v>
      </c>
      <c r="F792" s="31">
        <v>6064203</v>
      </c>
      <c r="G792" s="15" t="str">
        <f>VLOOKUP(H792,[1]Segments!$A$2:$C$1000,3,FALSE)</f>
        <v>CONVENIENCE CENTER</v>
      </c>
      <c r="H792" s="29">
        <v>1004204</v>
      </c>
      <c r="I792" s="29">
        <v>430050</v>
      </c>
      <c r="J792" s="30">
        <v>403.35</v>
      </c>
    </row>
    <row r="793" spans="1:10" ht="15" x14ac:dyDescent="0.2">
      <c r="A793" s="28">
        <v>2029234</v>
      </c>
      <c r="B793" s="33">
        <v>44953</v>
      </c>
      <c r="C793" s="28">
        <v>694</v>
      </c>
      <c r="D793" s="29" t="s">
        <v>619</v>
      </c>
      <c r="E793" s="30">
        <v>475</v>
      </c>
      <c r="F793" s="31">
        <v>12323</v>
      </c>
      <c r="G793" s="15" t="str">
        <f>VLOOKUP(H793,[1]Segments!$A$2:$C$1000,3,FALSE)</f>
        <v>PARKS &amp; RECREATION</v>
      </c>
      <c r="H793" s="29">
        <v>1007104</v>
      </c>
      <c r="I793" s="29">
        <v>431700</v>
      </c>
      <c r="J793" s="30">
        <v>475</v>
      </c>
    </row>
    <row r="794" spans="1:10" ht="15" x14ac:dyDescent="0.2">
      <c r="A794" s="28">
        <v>2029235</v>
      </c>
      <c r="B794" s="33">
        <v>44953</v>
      </c>
      <c r="C794" s="28">
        <v>2495</v>
      </c>
      <c r="D794" s="29" t="s">
        <v>214</v>
      </c>
      <c r="E794" s="30">
        <v>10000</v>
      </c>
      <c r="F794" s="31">
        <v>151210</v>
      </c>
      <c r="G794" s="15" t="str">
        <f>VLOOKUP(H794,[1]Segments!$A$2:$C$1000,3,FALSE)</f>
        <v>FINANCE</v>
      </c>
      <c r="H794" s="29">
        <v>1001215</v>
      </c>
      <c r="I794" s="29">
        <v>430020</v>
      </c>
      <c r="J794" s="30">
        <v>10000</v>
      </c>
    </row>
    <row r="795" spans="1:10" ht="15" x14ac:dyDescent="0.2">
      <c r="A795" s="28">
        <v>2029236</v>
      </c>
      <c r="B795" s="33">
        <v>44953</v>
      </c>
      <c r="C795" s="28">
        <v>2793</v>
      </c>
      <c r="D795" s="29" t="s">
        <v>96</v>
      </c>
      <c r="E795" s="30">
        <v>4861</v>
      </c>
      <c r="F795" s="31" t="s">
        <v>620</v>
      </c>
      <c r="G795" s="15" t="str">
        <f>VLOOKUP(H795,[1]Segments!$A$2:$C$1000,3,FALSE)</f>
        <v>GENERAL SERVICES</v>
      </c>
      <c r="H795" s="29">
        <v>1004302</v>
      </c>
      <c r="I795" s="29">
        <v>430060</v>
      </c>
      <c r="J795" s="30">
        <v>4861</v>
      </c>
    </row>
    <row r="796" spans="1:10" ht="15" x14ac:dyDescent="0.2">
      <c r="A796" s="28">
        <v>2029237</v>
      </c>
      <c r="B796" s="33">
        <v>44953</v>
      </c>
      <c r="C796" s="28">
        <v>3849</v>
      </c>
      <c r="D796" s="29" t="s">
        <v>621</v>
      </c>
      <c r="E796" s="30">
        <v>229</v>
      </c>
      <c r="F796" s="31">
        <v>123022</v>
      </c>
      <c r="G796" s="15" t="str">
        <f>VLOOKUP(H796,[1]Segments!$A$2:$C$1000,3,FALSE)</f>
        <v>CORRECTION/DETENTION/TRAINING</v>
      </c>
      <c r="H796" s="29">
        <v>1003304</v>
      </c>
      <c r="I796" s="29">
        <v>456040</v>
      </c>
      <c r="J796" s="30">
        <v>229</v>
      </c>
    </row>
    <row r="797" spans="1:10" ht="15" x14ac:dyDescent="0.2">
      <c r="A797" s="28">
        <v>2029238</v>
      </c>
      <c r="B797" s="33">
        <v>44953</v>
      </c>
      <c r="C797" s="28">
        <v>90236</v>
      </c>
      <c r="D797" s="29" t="s">
        <v>114</v>
      </c>
      <c r="E797" s="30">
        <v>182.58</v>
      </c>
      <c r="F797" s="31">
        <v>1022371066</v>
      </c>
      <c r="G797" s="15" t="str">
        <f>VLOOKUP(H797,[1]Segments!$A$2:$C$1000,3,FALSE)</f>
        <v>GENERAL DISTRICT COURT</v>
      </c>
      <c r="H797" s="29">
        <v>1002102</v>
      </c>
      <c r="I797" s="29">
        <v>454020</v>
      </c>
      <c r="J797" s="30">
        <v>182.58</v>
      </c>
    </row>
    <row r="798" spans="1:10" ht="15" x14ac:dyDescent="0.2">
      <c r="A798" s="28">
        <v>2029239</v>
      </c>
      <c r="B798" s="33">
        <v>44953</v>
      </c>
      <c r="C798" s="28">
        <v>2521</v>
      </c>
      <c r="D798" s="29" t="s">
        <v>216</v>
      </c>
      <c r="E798" s="30">
        <v>5.99</v>
      </c>
      <c r="F798" s="31" t="s">
        <v>622</v>
      </c>
      <c r="G798" s="15" t="str">
        <f>VLOOKUP(H798,[1]Segments!$A$2:$C$1000,3,FALSE)</f>
        <v>PUBLIC UTILITY</v>
      </c>
      <c r="H798" s="29">
        <v>4004401</v>
      </c>
      <c r="I798" s="29">
        <v>460007</v>
      </c>
      <c r="J798" s="30">
        <v>5.99</v>
      </c>
    </row>
    <row r="799" spans="1:10" ht="15" x14ac:dyDescent="0.2">
      <c r="A799" s="28">
        <v>2029240</v>
      </c>
      <c r="B799" s="33">
        <v>44953</v>
      </c>
      <c r="C799" s="28">
        <v>2578</v>
      </c>
      <c r="D799" s="29" t="s">
        <v>51</v>
      </c>
      <c r="E799" s="30">
        <v>46.44</v>
      </c>
      <c r="F799" s="31" t="s">
        <v>623</v>
      </c>
      <c r="G799" s="15" t="str">
        <f>VLOOKUP(H799,[1]Segments!$A$2:$C$1000,3,FALSE)</f>
        <v>FIRE &amp; RESCUE</v>
      </c>
      <c r="H799" s="29">
        <v>1003202</v>
      </c>
      <c r="I799" s="29">
        <v>454070</v>
      </c>
      <c r="J799" s="30">
        <v>46.44</v>
      </c>
    </row>
    <row r="800" spans="1:10" ht="15" x14ac:dyDescent="0.2">
      <c r="A800" s="28">
        <v>2029241</v>
      </c>
      <c r="B800" s="33">
        <v>44953</v>
      </c>
      <c r="C800" s="28">
        <v>3776</v>
      </c>
      <c r="D800" s="29" t="s">
        <v>109</v>
      </c>
      <c r="E800" s="30">
        <v>318</v>
      </c>
      <c r="F800" s="31">
        <v>69292</v>
      </c>
      <c r="G800" s="15" t="str">
        <f>VLOOKUP(H800,[1]Segments!$A$2:$C$1000,3,FALSE)</f>
        <v>GENERAL FUND</v>
      </c>
      <c r="H800" s="29">
        <v>100</v>
      </c>
      <c r="I800" s="29">
        <v>223050</v>
      </c>
      <c r="J800" s="30">
        <v>318</v>
      </c>
    </row>
    <row r="801" spans="1:10" ht="15" x14ac:dyDescent="0.2">
      <c r="A801" s="28">
        <v>2029242</v>
      </c>
      <c r="B801" s="33">
        <v>44953</v>
      </c>
      <c r="C801" s="28">
        <v>2625</v>
      </c>
      <c r="D801" s="29" t="s">
        <v>26</v>
      </c>
      <c r="E801" s="30">
        <v>868.35</v>
      </c>
      <c r="F801" s="31">
        <v>399129</v>
      </c>
      <c r="G801" s="15" t="str">
        <f>VLOOKUP(H801,[1]Segments!$A$2:$C$1000,3,FALSE)</f>
        <v>FIRE &amp; RESCUE</v>
      </c>
      <c r="H801" s="29">
        <v>1003202</v>
      </c>
      <c r="I801" s="29">
        <v>480030</v>
      </c>
      <c r="J801" s="30">
        <v>48.7</v>
      </c>
    </row>
    <row r="802" spans="1:10" ht="15" x14ac:dyDescent="0.2">
      <c r="A802" s="28">
        <v>2029242</v>
      </c>
      <c r="B802" s="33">
        <v>44953</v>
      </c>
      <c r="C802" s="28">
        <v>2625</v>
      </c>
      <c r="D802" s="29" t="s">
        <v>26</v>
      </c>
      <c r="E802" s="30">
        <v>868.35</v>
      </c>
      <c r="F802" s="31">
        <v>402536</v>
      </c>
      <c r="G802" s="15" t="str">
        <f>VLOOKUP(H802,[1]Segments!$A$2:$C$1000,3,FALSE)</f>
        <v>FIRE &amp; RESCUE</v>
      </c>
      <c r="H802" s="29">
        <v>1003202</v>
      </c>
      <c r="I802" s="29">
        <v>480030</v>
      </c>
      <c r="J802" s="30">
        <v>11.5</v>
      </c>
    </row>
    <row r="803" spans="1:10" ht="15" x14ac:dyDescent="0.2">
      <c r="A803" s="28">
        <v>2029242</v>
      </c>
      <c r="B803" s="33">
        <v>44953</v>
      </c>
      <c r="C803" s="28">
        <v>2625</v>
      </c>
      <c r="D803" s="29" t="s">
        <v>26</v>
      </c>
      <c r="E803" s="30">
        <v>868.35</v>
      </c>
      <c r="F803" s="31">
        <v>402537</v>
      </c>
      <c r="G803" s="15" t="str">
        <f>VLOOKUP(H803,[1]Segments!$A$2:$C$1000,3,FALSE)</f>
        <v>FIRE &amp; RESCUE</v>
      </c>
      <c r="H803" s="29">
        <v>1003202</v>
      </c>
      <c r="I803" s="29">
        <v>480030</v>
      </c>
      <c r="J803" s="30">
        <v>124.5</v>
      </c>
    </row>
    <row r="804" spans="1:10" ht="15" x14ac:dyDescent="0.2">
      <c r="A804" s="28">
        <v>2029242</v>
      </c>
      <c r="B804" s="33">
        <v>44953</v>
      </c>
      <c r="C804" s="28">
        <v>2625</v>
      </c>
      <c r="D804" s="29" t="s">
        <v>26</v>
      </c>
      <c r="E804" s="30">
        <v>868.35</v>
      </c>
      <c r="F804" s="31">
        <v>402538</v>
      </c>
      <c r="G804" s="15" t="str">
        <f>VLOOKUP(H804,[1]Segments!$A$2:$C$1000,3,FALSE)</f>
        <v>FIRE &amp; RESCUE</v>
      </c>
      <c r="H804" s="29">
        <v>1003202</v>
      </c>
      <c r="I804" s="29">
        <v>480030</v>
      </c>
      <c r="J804" s="30">
        <v>97.5</v>
      </c>
    </row>
    <row r="805" spans="1:10" ht="15" x14ac:dyDescent="0.2">
      <c r="A805" s="28">
        <v>2029242</v>
      </c>
      <c r="B805" s="33">
        <v>44953</v>
      </c>
      <c r="C805" s="28">
        <v>2625</v>
      </c>
      <c r="D805" s="29" t="s">
        <v>26</v>
      </c>
      <c r="E805" s="30">
        <v>868.35</v>
      </c>
      <c r="F805" s="31">
        <v>402539</v>
      </c>
      <c r="G805" s="15" t="str">
        <f>VLOOKUP(H805,[1]Segments!$A$2:$C$1000,3,FALSE)</f>
        <v>FIRE &amp; RESCUE</v>
      </c>
      <c r="H805" s="29">
        <v>1003202</v>
      </c>
      <c r="I805" s="29">
        <v>480030</v>
      </c>
      <c r="J805" s="30">
        <v>108.5</v>
      </c>
    </row>
    <row r="806" spans="1:10" ht="15" x14ac:dyDescent="0.2">
      <c r="A806" s="28">
        <v>2029242</v>
      </c>
      <c r="B806" s="33">
        <v>44953</v>
      </c>
      <c r="C806" s="28">
        <v>2625</v>
      </c>
      <c r="D806" s="29" t="s">
        <v>26</v>
      </c>
      <c r="E806" s="30">
        <v>868.35</v>
      </c>
      <c r="F806" s="31">
        <v>402540</v>
      </c>
      <c r="G806" s="15" t="str">
        <f>VLOOKUP(H806,[1]Segments!$A$2:$C$1000,3,FALSE)</f>
        <v>FIRE &amp; RESCUE</v>
      </c>
      <c r="H806" s="29">
        <v>1003202</v>
      </c>
      <c r="I806" s="29">
        <v>480030</v>
      </c>
      <c r="J806" s="30">
        <v>88.5</v>
      </c>
    </row>
    <row r="807" spans="1:10" ht="15" x14ac:dyDescent="0.2">
      <c r="A807" s="28">
        <v>2029242</v>
      </c>
      <c r="B807" s="33">
        <v>44953</v>
      </c>
      <c r="C807" s="28">
        <v>2625</v>
      </c>
      <c r="D807" s="29" t="s">
        <v>26</v>
      </c>
      <c r="E807" s="30">
        <v>868.35</v>
      </c>
      <c r="F807" s="31">
        <v>402541</v>
      </c>
      <c r="G807" s="15" t="str">
        <f>VLOOKUP(H807,[1]Segments!$A$2:$C$1000,3,FALSE)</f>
        <v>FIRE &amp; RESCUE</v>
      </c>
      <c r="H807" s="29">
        <v>1003202</v>
      </c>
      <c r="I807" s="29">
        <v>480030</v>
      </c>
      <c r="J807" s="30">
        <v>126.5</v>
      </c>
    </row>
    <row r="808" spans="1:10" ht="15" x14ac:dyDescent="0.2">
      <c r="A808" s="28">
        <v>2029242</v>
      </c>
      <c r="B808" s="33">
        <v>44953</v>
      </c>
      <c r="C808" s="28">
        <v>2625</v>
      </c>
      <c r="D808" s="29" t="s">
        <v>26</v>
      </c>
      <c r="E808" s="30">
        <v>868.35</v>
      </c>
      <c r="F808" s="31">
        <v>402542</v>
      </c>
      <c r="G808" s="15" t="str">
        <f>VLOOKUP(H808,[1]Segments!$A$2:$C$1000,3,FALSE)</f>
        <v>FIRE &amp; RESCUE</v>
      </c>
      <c r="H808" s="29">
        <v>1003202</v>
      </c>
      <c r="I808" s="29">
        <v>480030</v>
      </c>
      <c r="J808" s="30">
        <v>113</v>
      </c>
    </row>
    <row r="809" spans="1:10" ht="15" x14ac:dyDescent="0.2">
      <c r="A809" s="28">
        <v>2029242</v>
      </c>
      <c r="B809" s="33">
        <v>44953</v>
      </c>
      <c r="C809" s="28">
        <v>2625</v>
      </c>
      <c r="D809" s="29" t="s">
        <v>26</v>
      </c>
      <c r="E809" s="30">
        <v>868.35</v>
      </c>
      <c r="F809" s="31">
        <v>402543</v>
      </c>
      <c r="G809" s="15" t="str">
        <f>VLOOKUP(H809,[1]Segments!$A$2:$C$1000,3,FALSE)</f>
        <v>FIRE &amp; RESCUE</v>
      </c>
      <c r="H809" s="29">
        <v>1003202</v>
      </c>
      <c r="I809" s="29">
        <v>480030</v>
      </c>
      <c r="J809" s="30">
        <v>40.5</v>
      </c>
    </row>
    <row r="810" spans="1:10" ht="15" x14ac:dyDescent="0.2">
      <c r="A810" s="28">
        <v>2029242</v>
      </c>
      <c r="B810" s="33">
        <v>44953</v>
      </c>
      <c r="C810" s="28">
        <v>2625</v>
      </c>
      <c r="D810" s="29" t="s">
        <v>26</v>
      </c>
      <c r="E810" s="30">
        <v>868.35</v>
      </c>
      <c r="F810" s="31">
        <v>402544</v>
      </c>
      <c r="G810" s="15" t="str">
        <f>VLOOKUP(H810,[1]Segments!$A$2:$C$1000,3,FALSE)</f>
        <v>FIRE &amp; RESCUE</v>
      </c>
      <c r="H810" s="29">
        <v>1003202</v>
      </c>
      <c r="I810" s="29">
        <v>480030</v>
      </c>
      <c r="J810" s="30">
        <v>18</v>
      </c>
    </row>
    <row r="811" spans="1:10" ht="15" x14ac:dyDescent="0.2">
      <c r="A811" s="28">
        <v>2029242</v>
      </c>
      <c r="B811" s="33">
        <v>44953</v>
      </c>
      <c r="C811" s="28">
        <v>2625</v>
      </c>
      <c r="D811" s="29" t="s">
        <v>26</v>
      </c>
      <c r="E811" s="30">
        <v>868.35</v>
      </c>
      <c r="F811" s="31">
        <v>402545</v>
      </c>
      <c r="G811" s="15" t="str">
        <f>VLOOKUP(H811,[1]Segments!$A$2:$C$1000,3,FALSE)</f>
        <v>FIRE &amp; RESCUE</v>
      </c>
      <c r="H811" s="29">
        <v>1003202</v>
      </c>
      <c r="I811" s="29">
        <v>480030</v>
      </c>
      <c r="J811" s="30">
        <v>31.5</v>
      </c>
    </row>
    <row r="812" spans="1:10" ht="15" x14ac:dyDescent="0.2">
      <c r="A812" s="28">
        <v>2029242</v>
      </c>
      <c r="B812" s="33">
        <v>44953</v>
      </c>
      <c r="C812" s="28">
        <v>2625</v>
      </c>
      <c r="D812" s="29" t="s">
        <v>26</v>
      </c>
      <c r="E812" s="30">
        <v>868.35</v>
      </c>
      <c r="F812" s="31">
        <v>407513</v>
      </c>
      <c r="G812" s="15" t="str">
        <f>VLOOKUP(H812,[1]Segments!$A$2:$C$1000,3,FALSE)</f>
        <v>FIRE &amp; RESCUE</v>
      </c>
      <c r="H812" s="29">
        <v>1003202</v>
      </c>
      <c r="I812" s="29">
        <v>480030</v>
      </c>
      <c r="J812" s="30">
        <v>59.65</v>
      </c>
    </row>
    <row r="813" spans="1:10" ht="15" x14ac:dyDescent="0.2">
      <c r="A813" s="28">
        <v>2029243</v>
      </c>
      <c r="B813" s="33">
        <v>44953</v>
      </c>
      <c r="C813" s="28">
        <v>1076</v>
      </c>
      <c r="D813" s="29" t="s">
        <v>63</v>
      </c>
      <c r="E813" s="30">
        <v>108.5</v>
      </c>
      <c r="F813" s="31" t="s">
        <v>624</v>
      </c>
      <c r="G813" s="15" t="str">
        <f>VLOOKUP(H813,[1]Segments!$A$2:$C$1000,3,FALSE)</f>
        <v>FIRE &amp; RESCUE</v>
      </c>
      <c r="H813" s="29">
        <v>1003202</v>
      </c>
      <c r="I813" s="29">
        <v>430050</v>
      </c>
      <c r="J813" s="30">
        <v>108.5</v>
      </c>
    </row>
    <row r="814" spans="1:10" ht="15" x14ac:dyDescent="0.2">
      <c r="A814" s="28">
        <v>2029244</v>
      </c>
      <c r="B814" s="33">
        <v>44953</v>
      </c>
      <c r="C814" s="28">
        <v>2102</v>
      </c>
      <c r="D814" s="29" t="s">
        <v>83</v>
      </c>
      <c r="E814" s="30">
        <v>564.86</v>
      </c>
      <c r="F814" s="31">
        <v>106818854</v>
      </c>
      <c r="G814" s="15" t="str">
        <f>VLOOKUP(H814,[1]Segments!$A$2:$C$1000,3,FALSE)</f>
        <v>COMMONWEALTH ATTORNEY</v>
      </c>
      <c r="H814" s="29">
        <v>1002201</v>
      </c>
      <c r="I814" s="29">
        <v>454760</v>
      </c>
      <c r="J814" s="30">
        <v>564.86</v>
      </c>
    </row>
    <row r="815" spans="1:10" ht="15" x14ac:dyDescent="0.2">
      <c r="A815" s="28">
        <v>2029245</v>
      </c>
      <c r="B815" s="33">
        <v>44953</v>
      </c>
      <c r="C815" s="28">
        <v>2102</v>
      </c>
      <c r="D815" s="29" t="s">
        <v>83</v>
      </c>
      <c r="E815" s="30">
        <v>1164.72</v>
      </c>
      <c r="F815" s="31">
        <v>37509354</v>
      </c>
      <c r="G815" s="15" t="str">
        <f>VLOOKUP(H815,[1]Segments!$A$2:$C$1000,3,FALSE)</f>
        <v>PLANNING</v>
      </c>
      <c r="H815" s="29">
        <v>1008101</v>
      </c>
      <c r="I815" s="29">
        <v>480010</v>
      </c>
      <c r="J815" s="30">
        <v>560.49</v>
      </c>
    </row>
    <row r="816" spans="1:10" ht="15" x14ac:dyDescent="0.2">
      <c r="A816" s="28">
        <v>2029245</v>
      </c>
      <c r="B816" s="33">
        <v>44953</v>
      </c>
      <c r="C816" s="28">
        <v>2102</v>
      </c>
      <c r="D816" s="29" t="s">
        <v>83</v>
      </c>
      <c r="E816" s="30">
        <v>1164.72</v>
      </c>
      <c r="F816" s="31">
        <v>37508960</v>
      </c>
      <c r="G816" s="15" t="str">
        <f>VLOOKUP(H816,[1]Segments!$A$2:$C$1000,3,FALSE)</f>
        <v>COMMUNITY DEVELOPMENT</v>
      </c>
      <c r="H816" s="29">
        <v>1008100</v>
      </c>
      <c r="I816" s="29">
        <v>480010</v>
      </c>
      <c r="J816" s="30">
        <v>604.23</v>
      </c>
    </row>
    <row r="817" spans="1:10" ht="15" x14ac:dyDescent="0.2">
      <c r="A817" s="28">
        <v>2029246</v>
      </c>
      <c r="B817" s="33">
        <v>44953</v>
      </c>
      <c r="C817" s="28">
        <v>60</v>
      </c>
      <c r="D817" s="29" t="s">
        <v>485</v>
      </c>
      <c r="E817" s="30">
        <v>344</v>
      </c>
      <c r="F817" s="31" t="s">
        <v>625</v>
      </c>
      <c r="G817" s="15" t="str">
        <f>VLOOKUP(H817,[1]Segments!$A$2:$C$1000,3,FALSE)</f>
        <v>PLAZA DRIVE WATER</v>
      </c>
      <c r="H817" s="29">
        <v>4104108</v>
      </c>
      <c r="I817" s="29">
        <v>470120</v>
      </c>
      <c r="J817" s="30">
        <v>344</v>
      </c>
    </row>
    <row r="818" spans="1:10" ht="15" x14ac:dyDescent="0.2">
      <c r="A818" s="28">
        <v>2029247</v>
      </c>
      <c r="B818" s="33">
        <v>44953</v>
      </c>
      <c r="C818" s="28">
        <v>2658</v>
      </c>
      <c r="D818" s="29" t="s">
        <v>52</v>
      </c>
      <c r="E818" s="30">
        <v>2235.5700000000002</v>
      </c>
      <c r="F818" s="31">
        <v>1288129</v>
      </c>
      <c r="G818" s="15" t="str">
        <f>VLOOKUP(H818,[1]Segments!$A$2:$C$1000,3,FALSE)</f>
        <v>FIRE &amp; RESCUE</v>
      </c>
      <c r="H818" s="29">
        <v>1003202</v>
      </c>
      <c r="I818" s="29">
        <v>454060</v>
      </c>
      <c r="J818" s="30">
        <v>1559.97</v>
      </c>
    </row>
    <row r="819" spans="1:10" ht="15" x14ac:dyDescent="0.2">
      <c r="A819" s="28">
        <v>2029247</v>
      </c>
      <c r="B819" s="33">
        <v>44953</v>
      </c>
      <c r="C819" s="28">
        <v>2658</v>
      </c>
      <c r="D819" s="29" t="s">
        <v>52</v>
      </c>
      <c r="E819" s="30">
        <v>2235.5700000000002</v>
      </c>
      <c r="F819" s="31">
        <v>1288132</v>
      </c>
      <c r="G819" s="15" t="str">
        <f>VLOOKUP(H819,[1]Segments!$A$2:$C$1000,3,FALSE)</f>
        <v>FIRE &amp; RESCUE</v>
      </c>
      <c r="H819" s="29">
        <v>1003202</v>
      </c>
      <c r="I819" s="29">
        <v>454060</v>
      </c>
      <c r="J819" s="30">
        <v>552.6</v>
      </c>
    </row>
    <row r="820" spans="1:10" ht="15" x14ac:dyDescent="0.2">
      <c r="A820" s="28">
        <v>2029247</v>
      </c>
      <c r="B820" s="33">
        <v>44953</v>
      </c>
      <c r="C820" s="28">
        <v>2658</v>
      </c>
      <c r="D820" s="29" t="s">
        <v>52</v>
      </c>
      <c r="E820" s="30">
        <v>2235.5700000000002</v>
      </c>
      <c r="F820" s="31">
        <v>1288042</v>
      </c>
      <c r="G820" s="15" t="str">
        <f>VLOOKUP(H820,[1]Segments!$A$2:$C$1000,3,FALSE)</f>
        <v>GENERAL SERVICES</v>
      </c>
      <c r="H820" s="29">
        <v>1004302</v>
      </c>
      <c r="I820" s="29">
        <v>454060</v>
      </c>
      <c r="J820" s="30">
        <v>123</v>
      </c>
    </row>
    <row r="821" spans="1:10" ht="15" x14ac:dyDescent="0.2">
      <c r="A821" s="28">
        <v>2029248</v>
      </c>
      <c r="B821" s="33">
        <v>44953</v>
      </c>
      <c r="C821" s="28">
        <v>3468</v>
      </c>
      <c r="D821" s="29" t="s">
        <v>626</v>
      </c>
      <c r="E821" s="30">
        <v>2007.94</v>
      </c>
      <c r="F821" s="31">
        <v>222799</v>
      </c>
      <c r="G821" s="15" t="str">
        <f>VLOOKUP(H821,[1]Segments!$A$2:$C$1000,3,FALSE)</f>
        <v>PUBLIC UTILITY</v>
      </c>
      <c r="H821" s="29">
        <v>4004401</v>
      </c>
      <c r="I821" s="29">
        <v>460007</v>
      </c>
      <c r="J821" s="30">
        <v>219.35</v>
      </c>
    </row>
    <row r="822" spans="1:10" ht="15" x14ac:dyDescent="0.2">
      <c r="A822" s="28">
        <v>2029248</v>
      </c>
      <c r="B822" s="33">
        <v>44953</v>
      </c>
      <c r="C822" s="28">
        <v>3468</v>
      </c>
      <c r="D822" s="29" t="s">
        <v>626</v>
      </c>
      <c r="E822" s="30">
        <v>2007.94</v>
      </c>
      <c r="F822" s="31">
        <v>222563</v>
      </c>
      <c r="G822" s="15" t="str">
        <f>VLOOKUP(H822,[1]Segments!$A$2:$C$1000,3,FALSE)</f>
        <v>PUBLIC UTILITY</v>
      </c>
      <c r="H822" s="29">
        <v>4004401</v>
      </c>
      <c r="I822" s="29">
        <v>430009</v>
      </c>
      <c r="J822" s="30">
        <v>149</v>
      </c>
    </row>
    <row r="823" spans="1:10" ht="15" x14ac:dyDescent="0.2">
      <c r="A823" s="28">
        <v>2029248</v>
      </c>
      <c r="B823" s="33">
        <v>44953</v>
      </c>
      <c r="C823" s="28">
        <v>3468</v>
      </c>
      <c r="D823" s="29" t="s">
        <v>626</v>
      </c>
      <c r="E823" s="30">
        <v>2007.94</v>
      </c>
      <c r="F823" s="31">
        <v>222563</v>
      </c>
      <c r="G823" s="15" t="str">
        <f>VLOOKUP(H823,[1]Segments!$A$2:$C$1000,3,FALSE)</f>
        <v>PUBLIC UTILITY</v>
      </c>
      <c r="H823" s="29">
        <v>4004401</v>
      </c>
      <c r="I823" s="29">
        <v>460007</v>
      </c>
      <c r="J823" s="30">
        <v>498.85</v>
      </c>
    </row>
    <row r="824" spans="1:10" ht="15" x14ac:dyDescent="0.2">
      <c r="A824" s="28">
        <v>2029248</v>
      </c>
      <c r="B824" s="33">
        <v>44953</v>
      </c>
      <c r="C824" s="28">
        <v>3468</v>
      </c>
      <c r="D824" s="29" t="s">
        <v>626</v>
      </c>
      <c r="E824" s="30">
        <v>2007.94</v>
      </c>
      <c r="F824" s="31">
        <v>222612</v>
      </c>
      <c r="G824" s="15" t="str">
        <f>VLOOKUP(H824,[1]Segments!$A$2:$C$1000,3,FALSE)</f>
        <v>PUBLIC UTILITY</v>
      </c>
      <c r="H824" s="29">
        <v>4004401</v>
      </c>
      <c r="I824" s="29">
        <v>460007</v>
      </c>
      <c r="J824" s="30">
        <v>1140.74</v>
      </c>
    </row>
    <row r="825" spans="1:10" ht="15" x14ac:dyDescent="0.2">
      <c r="A825" s="28">
        <v>2029249</v>
      </c>
      <c r="B825" s="33">
        <v>44953</v>
      </c>
      <c r="C825" s="28">
        <v>2731</v>
      </c>
      <c r="D825" s="29" t="s">
        <v>29</v>
      </c>
      <c r="E825" s="30">
        <v>42.5</v>
      </c>
      <c r="F825" s="31" t="s">
        <v>627</v>
      </c>
      <c r="G825" s="15" t="str">
        <f>VLOOKUP(H825,[1]Segments!$A$2:$C$1000,3,FALSE)</f>
        <v>NONDEPARTMENTAL</v>
      </c>
      <c r="H825" s="29">
        <v>1009900</v>
      </c>
      <c r="I825" s="29">
        <v>427500</v>
      </c>
      <c r="J825" s="30">
        <v>42.5</v>
      </c>
    </row>
    <row r="826" spans="1:10" ht="15" x14ac:dyDescent="0.2">
      <c r="A826" s="28">
        <v>2029250</v>
      </c>
      <c r="B826" s="33">
        <v>44953</v>
      </c>
      <c r="C826" s="28">
        <v>2809</v>
      </c>
      <c r="D826" s="29" t="s">
        <v>30</v>
      </c>
      <c r="E826" s="30">
        <v>20801.900000000001</v>
      </c>
      <c r="F826" s="31" t="s">
        <v>628</v>
      </c>
      <c r="G826" s="15" t="str">
        <f>VLOOKUP(H826,[1]Segments!$A$2:$C$1000,3,FALSE)</f>
        <v>FIRE &amp; RESCUE</v>
      </c>
      <c r="H826" s="29">
        <v>1003202</v>
      </c>
      <c r="I826" s="29">
        <v>430060</v>
      </c>
      <c r="J826" s="30">
        <v>18925.2</v>
      </c>
    </row>
    <row r="827" spans="1:10" ht="15" x14ac:dyDescent="0.2">
      <c r="A827" s="28">
        <v>2029250</v>
      </c>
      <c r="B827" s="33">
        <v>44953</v>
      </c>
      <c r="C827" s="28">
        <v>2809</v>
      </c>
      <c r="D827" s="29" t="s">
        <v>30</v>
      </c>
      <c r="E827" s="30">
        <v>20801.900000000001</v>
      </c>
      <c r="F827" s="31" t="s">
        <v>629</v>
      </c>
      <c r="G827" s="15" t="str">
        <f>VLOOKUP(H827,[1]Segments!$A$2:$C$1000,3,FALSE)</f>
        <v>FIRE &amp; RESCUE</v>
      </c>
      <c r="H827" s="29">
        <v>1003202</v>
      </c>
      <c r="I827" s="29">
        <v>454280</v>
      </c>
      <c r="J827" s="30">
        <v>72.540000000000006</v>
      </c>
    </row>
    <row r="828" spans="1:10" ht="15" x14ac:dyDescent="0.2">
      <c r="A828" s="28">
        <v>2029250</v>
      </c>
      <c r="B828" s="33">
        <v>44953</v>
      </c>
      <c r="C828" s="28">
        <v>2809</v>
      </c>
      <c r="D828" s="29" t="s">
        <v>30</v>
      </c>
      <c r="E828" s="30">
        <v>20801.900000000001</v>
      </c>
      <c r="F828" s="31" t="s">
        <v>630</v>
      </c>
      <c r="G828" s="15" t="str">
        <f>VLOOKUP(H828,[1]Segments!$A$2:$C$1000,3,FALSE)</f>
        <v>FIRE &amp; RESCUE</v>
      </c>
      <c r="H828" s="29">
        <v>1003202</v>
      </c>
      <c r="I828" s="29">
        <v>454280</v>
      </c>
      <c r="J828" s="30">
        <v>1596.25</v>
      </c>
    </row>
    <row r="829" spans="1:10" ht="15" x14ac:dyDescent="0.2">
      <c r="A829" s="28">
        <v>2029250</v>
      </c>
      <c r="B829" s="33">
        <v>44953</v>
      </c>
      <c r="C829" s="28">
        <v>2809</v>
      </c>
      <c r="D829" s="29" t="s">
        <v>30</v>
      </c>
      <c r="E829" s="30">
        <v>20801.900000000001</v>
      </c>
      <c r="F829" s="31" t="s">
        <v>631</v>
      </c>
      <c r="G829" s="15" t="str">
        <f>VLOOKUP(H829,[1]Segments!$A$2:$C$1000,3,FALSE)</f>
        <v>FIRE &amp; RESCUE</v>
      </c>
      <c r="H829" s="29">
        <v>1003202</v>
      </c>
      <c r="I829" s="29">
        <v>454280</v>
      </c>
      <c r="J829" s="30">
        <v>207.91</v>
      </c>
    </row>
    <row r="830" spans="1:10" ht="15" x14ac:dyDescent="0.2">
      <c r="A830" s="28">
        <v>2029251</v>
      </c>
      <c r="B830" s="33">
        <v>44953</v>
      </c>
      <c r="C830" s="28">
        <v>2825</v>
      </c>
      <c r="D830" s="29" t="s">
        <v>375</v>
      </c>
      <c r="E830" s="30">
        <v>240</v>
      </c>
      <c r="F830" s="31">
        <v>12323</v>
      </c>
      <c r="G830" s="15" t="str">
        <f>VLOOKUP(H830,[1]Segments!$A$2:$C$1000,3,FALSE)</f>
        <v>PARKS &amp; RECREATION</v>
      </c>
      <c r="H830" s="29">
        <v>1007104</v>
      </c>
      <c r="I830" s="29">
        <v>431700</v>
      </c>
      <c r="J830" s="30">
        <v>240</v>
      </c>
    </row>
    <row r="831" spans="1:10" ht="15" x14ac:dyDescent="0.2">
      <c r="A831" s="28">
        <v>2029252</v>
      </c>
      <c r="B831" s="33">
        <v>44953</v>
      </c>
      <c r="C831" s="28">
        <v>2832</v>
      </c>
      <c r="D831" s="29" t="s">
        <v>31</v>
      </c>
      <c r="E831" s="30">
        <v>2390.7800000000002</v>
      </c>
      <c r="F831" s="31">
        <v>36244</v>
      </c>
      <c r="G831" s="15" t="str">
        <f>VLOOKUP(H831,[1]Segments!$A$2:$C$1000,3,FALSE)</f>
        <v>PUBLIC UTILITY</v>
      </c>
      <c r="H831" s="29">
        <v>4004401</v>
      </c>
      <c r="I831" s="29">
        <v>454090</v>
      </c>
      <c r="J831" s="30">
        <v>20</v>
      </c>
    </row>
    <row r="832" spans="1:10" ht="15" x14ac:dyDescent="0.2">
      <c r="A832" s="28">
        <v>2029252</v>
      </c>
      <c r="B832" s="33">
        <v>44953</v>
      </c>
      <c r="C832" s="28">
        <v>2832</v>
      </c>
      <c r="D832" s="29" t="s">
        <v>31</v>
      </c>
      <c r="E832" s="30">
        <v>2390.7800000000002</v>
      </c>
      <c r="F832" s="31">
        <v>36375</v>
      </c>
      <c r="G832" s="15" t="str">
        <f>VLOOKUP(H832,[1]Segments!$A$2:$C$1000,3,FALSE)</f>
        <v>PUBLIC UTILITY</v>
      </c>
      <c r="H832" s="29">
        <v>4004401</v>
      </c>
      <c r="I832" s="29">
        <v>454090</v>
      </c>
      <c r="J832" s="30">
        <v>1120.4000000000001</v>
      </c>
    </row>
    <row r="833" spans="1:10" ht="15" x14ac:dyDescent="0.2">
      <c r="A833" s="28">
        <v>2029252</v>
      </c>
      <c r="B833" s="33">
        <v>44953</v>
      </c>
      <c r="C833" s="28">
        <v>2832</v>
      </c>
      <c r="D833" s="29" t="s">
        <v>31</v>
      </c>
      <c r="E833" s="30">
        <v>2390.7800000000002</v>
      </c>
      <c r="F833" s="31">
        <v>36344</v>
      </c>
      <c r="G833" s="15" t="str">
        <f>VLOOKUP(H833,[1]Segments!$A$2:$C$1000,3,FALSE)</f>
        <v>GROUNDS MANAGEMENT</v>
      </c>
      <c r="H833" s="29">
        <v>1004304</v>
      </c>
      <c r="I833" s="29">
        <v>460007</v>
      </c>
      <c r="J833" s="30">
        <v>150.97</v>
      </c>
    </row>
    <row r="834" spans="1:10" ht="15" x14ac:dyDescent="0.2">
      <c r="A834" s="28">
        <v>2029252</v>
      </c>
      <c r="B834" s="33">
        <v>44953</v>
      </c>
      <c r="C834" s="28">
        <v>2832</v>
      </c>
      <c r="D834" s="29" t="s">
        <v>31</v>
      </c>
      <c r="E834" s="30">
        <v>2390.7800000000002</v>
      </c>
      <c r="F834" s="31">
        <v>36341</v>
      </c>
      <c r="G834" s="15" t="str">
        <f>VLOOKUP(H834,[1]Segments!$A$2:$C$1000,3,FALSE)</f>
        <v>PUBLIC UTILITY</v>
      </c>
      <c r="H834" s="29">
        <v>4004401</v>
      </c>
      <c r="I834" s="29">
        <v>454090</v>
      </c>
      <c r="J834" s="30">
        <v>152</v>
      </c>
    </row>
    <row r="835" spans="1:10" ht="15" x14ac:dyDescent="0.2">
      <c r="A835" s="28">
        <v>2029252</v>
      </c>
      <c r="B835" s="33">
        <v>44953</v>
      </c>
      <c r="C835" s="28">
        <v>2832</v>
      </c>
      <c r="D835" s="29" t="s">
        <v>31</v>
      </c>
      <c r="E835" s="30">
        <v>2390.7800000000002</v>
      </c>
      <c r="F835" s="31">
        <v>36195</v>
      </c>
      <c r="G835" s="15" t="str">
        <f>VLOOKUP(H835,[1]Segments!$A$2:$C$1000,3,FALSE)</f>
        <v>BUILDING INSPECTIONS</v>
      </c>
      <c r="H835" s="29">
        <v>1003401</v>
      </c>
      <c r="I835" s="29">
        <v>460007</v>
      </c>
      <c r="J835" s="30">
        <v>947.41</v>
      </c>
    </row>
    <row r="836" spans="1:10" ht="15" x14ac:dyDescent="0.2">
      <c r="A836" s="28">
        <v>2029253</v>
      </c>
      <c r="B836" s="33">
        <v>44953</v>
      </c>
      <c r="C836" s="28">
        <v>3489</v>
      </c>
      <c r="D836" s="29" t="s">
        <v>229</v>
      </c>
      <c r="E836" s="30">
        <v>200</v>
      </c>
      <c r="F836" s="31">
        <v>1878533</v>
      </c>
      <c r="G836" s="15" t="str">
        <f>VLOOKUP(H836,[1]Segments!$A$2:$C$1000,3,FALSE)</f>
        <v>HUMAN RESOURCES</v>
      </c>
      <c r="H836" s="29">
        <v>1001205</v>
      </c>
      <c r="I836" s="29">
        <v>456020</v>
      </c>
      <c r="J836" s="30">
        <v>200</v>
      </c>
    </row>
    <row r="837" spans="1:10" ht="15" x14ac:dyDescent="0.2">
      <c r="A837" s="28">
        <v>2029254</v>
      </c>
      <c r="B837" s="33">
        <v>44953</v>
      </c>
      <c r="C837" s="28">
        <v>2815</v>
      </c>
      <c r="D837" s="29" t="s">
        <v>32</v>
      </c>
      <c r="E837" s="30">
        <v>452.11</v>
      </c>
      <c r="F837" s="31" t="s">
        <v>632</v>
      </c>
      <c r="G837" s="15" t="str">
        <f>VLOOKUP(H837,[1]Segments!$A$2:$C$1000,3,FALSE)</f>
        <v>TREASURER</v>
      </c>
      <c r="H837" s="29">
        <v>1001213</v>
      </c>
      <c r="I837" s="29">
        <v>454020</v>
      </c>
      <c r="J837" s="30">
        <v>185.58</v>
      </c>
    </row>
    <row r="838" spans="1:10" ht="15" x14ac:dyDescent="0.2">
      <c r="A838" s="28">
        <v>2029254</v>
      </c>
      <c r="B838" s="33">
        <v>44953</v>
      </c>
      <c r="C838" s="28">
        <v>2815</v>
      </c>
      <c r="D838" s="29" t="s">
        <v>32</v>
      </c>
      <c r="E838" s="30">
        <v>452.11</v>
      </c>
      <c r="F838" s="31" t="s">
        <v>633</v>
      </c>
      <c r="G838" s="15" t="str">
        <f>VLOOKUP(H838,[1]Segments!$A$2:$C$1000,3,FALSE)</f>
        <v>COUNTY ATTORNEY</v>
      </c>
      <c r="H838" s="29">
        <v>1001204</v>
      </c>
      <c r="I838" s="29">
        <v>454020</v>
      </c>
      <c r="J838" s="30">
        <v>77.56</v>
      </c>
    </row>
    <row r="839" spans="1:10" ht="15" x14ac:dyDescent="0.2">
      <c r="A839" s="28">
        <v>2029254</v>
      </c>
      <c r="B839" s="33">
        <v>44953</v>
      </c>
      <c r="C839" s="28">
        <v>2815</v>
      </c>
      <c r="D839" s="29" t="s">
        <v>32</v>
      </c>
      <c r="E839" s="30">
        <v>452.11</v>
      </c>
      <c r="F839" s="31" t="s">
        <v>634</v>
      </c>
      <c r="G839" s="15" t="str">
        <f>VLOOKUP(H839,[1]Segments!$A$2:$C$1000,3,FALSE)</f>
        <v>COMMONWEALTH ATTORNEY</v>
      </c>
      <c r="H839" s="29">
        <v>1002201</v>
      </c>
      <c r="I839" s="29">
        <v>454020</v>
      </c>
      <c r="J839" s="30">
        <v>16.03</v>
      </c>
    </row>
    <row r="840" spans="1:10" ht="15" x14ac:dyDescent="0.2">
      <c r="A840" s="28">
        <v>2029254</v>
      </c>
      <c r="B840" s="33">
        <v>44953</v>
      </c>
      <c r="C840" s="28">
        <v>2815</v>
      </c>
      <c r="D840" s="29" t="s">
        <v>32</v>
      </c>
      <c r="E840" s="30">
        <v>452.11</v>
      </c>
      <c r="F840" s="31" t="s">
        <v>635</v>
      </c>
      <c r="G840" s="15" t="str">
        <f>VLOOKUP(H840,[1]Segments!$A$2:$C$1000,3,FALSE)</f>
        <v>REGISTRAR</v>
      </c>
      <c r="H840" s="29">
        <v>1001302</v>
      </c>
      <c r="I840" s="29">
        <v>454020</v>
      </c>
      <c r="J840" s="30">
        <v>12.15</v>
      </c>
    </row>
    <row r="841" spans="1:10" ht="15" x14ac:dyDescent="0.2">
      <c r="A841" s="28">
        <v>2029254</v>
      </c>
      <c r="B841" s="33">
        <v>44953</v>
      </c>
      <c r="C841" s="28">
        <v>2815</v>
      </c>
      <c r="D841" s="29" t="s">
        <v>32</v>
      </c>
      <c r="E841" s="30">
        <v>452.11</v>
      </c>
      <c r="F841" s="31" t="s">
        <v>636</v>
      </c>
      <c r="G841" s="15" t="str">
        <f>VLOOKUP(H841,[1]Segments!$A$2:$C$1000,3,FALSE)</f>
        <v>REGISTRAR</v>
      </c>
      <c r="H841" s="29">
        <v>1001302</v>
      </c>
      <c r="I841" s="29">
        <v>454020</v>
      </c>
      <c r="J841" s="30">
        <v>16.760000000000002</v>
      </c>
    </row>
    <row r="842" spans="1:10" ht="15" x14ac:dyDescent="0.2">
      <c r="A842" s="28">
        <v>2029254</v>
      </c>
      <c r="B842" s="33">
        <v>44953</v>
      </c>
      <c r="C842" s="28">
        <v>2815</v>
      </c>
      <c r="D842" s="29" t="s">
        <v>32</v>
      </c>
      <c r="E842" s="30">
        <v>452.11</v>
      </c>
      <c r="F842" s="31" t="s">
        <v>637</v>
      </c>
      <c r="G842" s="15" t="str">
        <f>VLOOKUP(H842,[1]Segments!$A$2:$C$1000,3,FALSE)</f>
        <v>TREASURER</v>
      </c>
      <c r="H842" s="29">
        <v>1001213</v>
      </c>
      <c r="I842" s="29">
        <v>454020</v>
      </c>
      <c r="J842" s="30">
        <v>-121.96</v>
      </c>
    </row>
    <row r="843" spans="1:10" ht="15" x14ac:dyDescent="0.2">
      <c r="A843" s="28">
        <v>2029254</v>
      </c>
      <c r="B843" s="33">
        <v>44953</v>
      </c>
      <c r="C843" s="28">
        <v>2815</v>
      </c>
      <c r="D843" s="29" t="s">
        <v>32</v>
      </c>
      <c r="E843" s="30">
        <v>452.11</v>
      </c>
      <c r="F843" s="31" t="s">
        <v>638</v>
      </c>
      <c r="G843" s="15" t="str">
        <f>VLOOKUP(H843,[1]Segments!$A$2:$C$1000,3,FALSE)</f>
        <v>TREASURER</v>
      </c>
      <c r="H843" s="29">
        <v>1001213</v>
      </c>
      <c r="I843" s="29">
        <v>454020</v>
      </c>
      <c r="J843" s="30">
        <v>121.96</v>
      </c>
    </row>
    <row r="844" spans="1:10" ht="15" x14ac:dyDescent="0.2">
      <c r="A844" s="28">
        <v>2029254</v>
      </c>
      <c r="B844" s="33">
        <v>44953</v>
      </c>
      <c r="C844" s="28">
        <v>2815</v>
      </c>
      <c r="D844" s="29" t="s">
        <v>32</v>
      </c>
      <c r="E844" s="30">
        <v>452.11</v>
      </c>
      <c r="F844" s="31" t="s">
        <v>639</v>
      </c>
      <c r="G844" s="15" t="str">
        <f>VLOOKUP(H844,[1]Segments!$A$2:$C$1000,3,FALSE)</f>
        <v>TREASURER</v>
      </c>
      <c r="H844" s="29">
        <v>1001213</v>
      </c>
      <c r="I844" s="29">
        <v>454020</v>
      </c>
      <c r="J844" s="30">
        <v>60.98</v>
      </c>
    </row>
    <row r="845" spans="1:10" ht="15" x14ac:dyDescent="0.2">
      <c r="A845" s="28">
        <v>2029254</v>
      </c>
      <c r="B845" s="33">
        <v>44953</v>
      </c>
      <c r="C845" s="28">
        <v>2815</v>
      </c>
      <c r="D845" s="29" t="s">
        <v>32</v>
      </c>
      <c r="E845" s="30">
        <v>452.11</v>
      </c>
      <c r="F845" s="31" t="s">
        <v>640</v>
      </c>
      <c r="G845" s="15" t="str">
        <f>VLOOKUP(H845,[1]Segments!$A$2:$C$1000,3,FALSE)</f>
        <v>COUNTY ASSESSOR</v>
      </c>
      <c r="H845" s="29">
        <v>1001210</v>
      </c>
      <c r="I845" s="29">
        <v>454020</v>
      </c>
      <c r="J845" s="30">
        <v>22.07</v>
      </c>
    </row>
    <row r="846" spans="1:10" ht="15" x14ac:dyDescent="0.2">
      <c r="A846" s="28">
        <v>2029254</v>
      </c>
      <c r="B846" s="33">
        <v>44953</v>
      </c>
      <c r="C846" s="28">
        <v>2815</v>
      </c>
      <c r="D846" s="29" t="s">
        <v>32</v>
      </c>
      <c r="E846" s="30">
        <v>452.11</v>
      </c>
      <c r="F846" s="31" t="s">
        <v>641</v>
      </c>
      <c r="G846" s="15" t="str">
        <f>VLOOKUP(H846,[1]Segments!$A$2:$C$1000,3,FALSE)</f>
        <v>TREASURER</v>
      </c>
      <c r="H846" s="29">
        <v>1001213</v>
      </c>
      <c r="I846" s="29">
        <v>454020</v>
      </c>
      <c r="J846" s="30">
        <v>60.98</v>
      </c>
    </row>
    <row r="847" spans="1:10" ht="15" x14ac:dyDescent="0.2">
      <c r="A847" s="28">
        <v>2029255</v>
      </c>
      <c r="B847" s="33">
        <v>44953</v>
      </c>
      <c r="C847" s="28">
        <v>2859</v>
      </c>
      <c r="D847" s="29" t="s">
        <v>111</v>
      </c>
      <c r="E847" s="30">
        <v>1022</v>
      </c>
      <c r="F847" s="31">
        <v>847698243</v>
      </c>
      <c r="G847" s="15" t="str">
        <f>VLOOKUP(H847,[1]Segments!$A$2:$C$1000,3,FALSE)</f>
        <v>GENERAL DISTRICT COURT</v>
      </c>
      <c r="H847" s="29">
        <v>1002102</v>
      </c>
      <c r="I847" s="29">
        <v>454300</v>
      </c>
      <c r="J847" s="30">
        <v>1022</v>
      </c>
    </row>
    <row r="848" spans="1:10" ht="15" x14ac:dyDescent="0.2">
      <c r="A848" s="28">
        <v>2029256</v>
      </c>
      <c r="B848" s="33">
        <v>44953</v>
      </c>
      <c r="C848" s="28">
        <v>2302</v>
      </c>
      <c r="D848" s="29" t="s">
        <v>84</v>
      </c>
      <c r="E848" s="30">
        <v>22525</v>
      </c>
      <c r="F848" s="31">
        <v>304540</v>
      </c>
      <c r="G848" s="15" t="str">
        <f>VLOOKUP(H848,[1]Segments!$A$2:$C$1000,3,FALSE)</f>
        <v>HUGUENOT HILLS W&amp;S</v>
      </c>
      <c r="H848" s="29">
        <v>4104111</v>
      </c>
      <c r="I848" s="29">
        <v>470120</v>
      </c>
      <c r="J848" s="30">
        <v>13400</v>
      </c>
    </row>
    <row r="849" spans="1:10" ht="15" x14ac:dyDescent="0.2">
      <c r="A849" s="28">
        <v>2029256</v>
      </c>
      <c r="B849" s="33">
        <v>44953</v>
      </c>
      <c r="C849" s="28">
        <v>2302</v>
      </c>
      <c r="D849" s="29" t="s">
        <v>84</v>
      </c>
      <c r="E849" s="30">
        <v>22525</v>
      </c>
      <c r="F849" s="31">
        <v>304537</v>
      </c>
      <c r="G849" s="15" t="str">
        <f>VLOOKUP(H849,[1]Segments!$A$2:$C$1000,3,FALSE)</f>
        <v>PUBLIC UTILITY</v>
      </c>
      <c r="H849" s="29">
        <v>4004401</v>
      </c>
      <c r="I849" s="29">
        <v>430020</v>
      </c>
      <c r="J849" s="30">
        <v>4895</v>
      </c>
    </row>
    <row r="850" spans="1:10" ht="15" x14ac:dyDescent="0.2">
      <c r="A850" s="28">
        <v>2029256</v>
      </c>
      <c r="B850" s="33">
        <v>44953</v>
      </c>
      <c r="C850" s="28">
        <v>2302</v>
      </c>
      <c r="D850" s="29" t="s">
        <v>84</v>
      </c>
      <c r="E850" s="30">
        <v>22525</v>
      </c>
      <c r="F850" s="31">
        <v>305178</v>
      </c>
      <c r="G850" s="15" t="str">
        <f>VLOOKUP(H850,[1]Segments!$A$2:$C$1000,3,FALSE)</f>
        <v>PUBLIC UTILITY</v>
      </c>
      <c r="H850" s="29">
        <v>4004401</v>
      </c>
      <c r="I850" s="29">
        <v>430020</v>
      </c>
      <c r="J850" s="30">
        <v>4230</v>
      </c>
    </row>
    <row r="851" spans="1:10" ht="15" x14ac:dyDescent="0.2">
      <c r="A851" s="28">
        <v>2029257</v>
      </c>
      <c r="B851" s="33">
        <v>44953</v>
      </c>
      <c r="C851" s="28">
        <v>2881</v>
      </c>
      <c r="D851" s="29" t="s">
        <v>92</v>
      </c>
      <c r="E851" s="30">
        <v>1330</v>
      </c>
      <c r="F851" s="31" t="s">
        <v>642</v>
      </c>
      <c r="G851" s="15" t="str">
        <f>VLOOKUP(H851,[1]Segments!$A$2:$C$1000,3,FALSE)</f>
        <v>PUBLIC UTILITY</v>
      </c>
      <c r="H851" s="29">
        <v>4004401</v>
      </c>
      <c r="I851" s="29">
        <v>480020</v>
      </c>
      <c r="J851" s="30">
        <v>1330</v>
      </c>
    </row>
    <row r="852" spans="1:10" ht="15" x14ac:dyDescent="0.2">
      <c r="A852" s="28">
        <v>2029258</v>
      </c>
      <c r="B852" s="33">
        <v>44953</v>
      </c>
      <c r="C852" s="28">
        <v>2884</v>
      </c>
      <c r="D852" s="29" t="s">
        <v>643</v>
      </c>
      <c r="E852" s="30">
        <v>20</v>
      </c>
      <c r="F852" s="31">
        <v>10423</v>
      </c>
      <c r="G852" s="15" t="str">
        <f>VLOOKUP(H852,[1]Segments!$A$2:$C$1000,3,FALSE)</f>
        <v>CONTRIBUTIONS</v>
      </c>
      <c r="H852" s="29">
        <v>1005100</v>
      </c>
      <c r="I852" s="29">
        <v>430360</v>
      </c>
      <c r="J852" s="30">
        <v>20</v>
      </c>
    </row>
    <row r="853" spans="1:10" ht="15" x14ac:dyDescent="0.2">
      <c r="A853" s="28">
        <v>2029259</v>
      </c>
      <c r="B853" s="33">
        <v>44953</v>
      </c>
      <c r="C853" s="28">
        <v>1650</v>
      </c>
      <c r="D853" s="29" t="s">
        <v>98</v>
      </c>
      <c r="E853" s="30">
        <v>6078.76</v>
      </c>
      <c r="F853" s="31" t="s">
        <v>644</v>
      </c>
      <c r="G853" s="15" t="str">
        <f>VLOOKUP(H853,[1]Segments!$A$2:$C$1000,3,FALSE)</f>
        <v>FIRE &amp; RESCUE</v>
      </c>
      <c r="H853" s="29">
        <v>1003202</v>
      </c>
      <c r="I853" s="29">
        <v>451003</v>
      </c>
      <c r="J853" s="30">
        <v>420.76</v>
      </c>
    </row>
    <row r="854" spans="1:10" ht="15" x14ac:dyDescent="0.2">
      <c r="A854" s="28">
        <v>2029259</v>
      </c>
      <c r="B854" s="33">
        <v>44953</v>
      </c>
      <c r="C854" s="28">
        <v>1650</v>
      </c>
      <c r="D854" s="29" t="s">
        <v>98</v>
      </c>
      <c r="E854" s="30">
        <v>6078.76</v>
      </c>
      <c r="F854" s="31" t="s">
        <v>645</v>
      </c>
      <c r="G854" s="15" t="str">
        <f>VLOOKUP(H854,[1]Segments!$A$2:$C$1000,3,FALSE)</f>
        <v>FIRE &amp; RESCUE</v>
      </c>
      <c r="H854" s="29">
        <v>1003202</v>
      </c>
      <c r="I854" s="29">
        <v>451003</v>
      </c>
      <c r="J854" s="30">
        <v>437.87</v>
      </c>
    </row>
    <row r="855" spans="1:10" ht="15" x14ac:dyDescent="0.2">
      <c r="A855" s="28">
        <v>2029259</v>
      </c>
      <c r="B855" s="33">
        <v>44953</v>
      </c>
      <c r="C855" s="28">
        <v>1650</v>
      </c>
      <c r="D855" s="29" t="s">
        <v>98</v>
      </c>
      <c r="E855" s="30">
        <v>6078.76</v>
      </c>
      <c r="F855" s="31" t="s">
        <v>646</v>
      </c>
      <c r="G855" s="15" t="str">
        <f>VLOOKUP(H855,[1]Segments!$A$2:$C$1000,3,FALSE)</f>
        <v>GENERAL SERVICES</v>
      </c>
      <c r="H855" s="29">
        <v>1004302</v>
      </c>
      <c r="I855" s="29">
        <v>451003</v>
      </c>
      <c r="J855" s="30">
        <v>179.91</v>
      </c>
    </row>
    <row r="856" spans="1:10" ht="15" x14ac:dyDescent="0.2">
      <c r="A856" s="28">
        <v>2029259</v>
      </c>
      <c r="B856" s="33">
        <v>44953</v>
      </c>
      <c r="C856" s="28">
        <v>1650</v>
      </c>
      <c r="D856" s="29" t="s">
        <v>98</v>
      </c>
      <c r="E856" s="30">
        <v>6078.76</v>
      </c>
      <c r="F856" s="31" t="s">
        <v>647</v>
      </c>
      <c r="G856" s="15" t="str">
        <f>VLOOKUP(H856,[1]Segments!$A$2:$C$1000,3,FALSE)</f>
        <v>GENERAL SERVICES</v>
      </c>
      <c r="H856" s="29">
        <v>1004302</v>
      </c>
      <c r="I856" s="29">
        <v>451003</v>
      </c>
      <c r="J856" s="30">
        <v>179.91</v>
      </c>
    </row>
    <row r="857" spans="1:10" ht="15" x14ac:dyDescent="0.2">
      <c r="A857" s="28">
        <v>2029259</v>
      </c>
      <c r="B857" s="33">
        <v>44953</v>
      </c>
      <c r="C857" s="28">
        <v>1650</v>
      </c>
      <c r="D857" s="29" t="s">
        <v>98</v>
      </c>
      <c r="E857" s="30">
        <v>6078.76</v>
      </c>
      <c r="F857" s="31" t="s">
        <v>648</v>
      </c>
      <c r="G857" s="15" t="str">
        <f>VLOOKUP(H857,[1]Segments!$A$2:$C$1000,3,FALSE)</f>
        <v>GENERAL SERVICES</v>
      </c>
      <c r="H857" s="29">
        <v>1004302</v>
      </c>
      <c r="I857" s="29">
        <v>451003</v>
      </c>
      <c r="J857" s="30">
        <v>291.37</v>
      </c>
    </row>
    <row r="858" spans="1:10" ht="15" x14ac:dyDescent="0.2">
      <c r="A858" s="28">
        <v>2029259</v>
      </c>
      <c r="B858" s="33">
        <v>44953</v>
      </c>
      <c r="C858" s="28">
        <v>1650</v>
      </c>
      <c r="D858" s="29" t="s">
        <v>98</v>
      </c>
      <c r="E858" s="30">
        <v>6078.76</v>
      </c>
      <c r="F858" s="31" t="s">
        <v>649</v>
      </c>
      <c r="G858" s="15" t="str">
        <f>VLOOKUP(H858,[1]Segments!$A$2:$C$1000,3,FALSE)</f>
        <v>GENERAL SERVICES</v>
      </c>
      <c r="H858" s="29">
        <v>1004302</v>
      </c>
      <c r="I858" s="29">
        <v>451003</v>
      </c>
      <c r="J858" s="30">
        <v>234.26</v>
      </c>
    </row>
    <row r="859" spans="1:10" ht="15" x14ac:dyDescent="0.2">
      <c r="A859" s="28">
        <v>2029259</v>
      </c>
      <c r="B859" s="33">
        <v>44953</v>
      </c>
      <c r="C859" s="28">
        <v>1650</v>
      </c>
      <c r="D859" s="29" t="s">
        <v>98</v>
      </c>
      <c r="E859" s="30">
        <v>6078.76</v>
      </c>
      <c r="F859" s="31" t="s">
        <v>650</v>
      </c>
      <c r="G859" s="15" t="str">
        <f>VLOOKUP(H859,[1]Segments!$A$2:$C$1000,3,FALSE)</f>
        <v>GENERAL SERVICES</v>
      </c>
      <c r="H859" s="29">
        <v>1004302</v>
      </c>
      <c r="I859" s="29">
        <v>451003</v>
      </c>
      <c r="J859" s="30">
        <v>266.54000000000002</v>
      </c>
    </row>
    <row r="860" spans="1:10" ht="15" x14ac:dyDescent="0.2">
      <c r="A860" s="28">
        <v>2029259</v>
      </c>
      <c r="B860" s="33">
        <v>44953</v>
      </c>
      <c r="C860" s="28">
        <v>1650</v>
      </c>
      <c r="D860" s="29" t="s">
        <v>98</v>
      </c>
      <c r="E860" s="30">
        <v>6078.76</v>
      </c>
      <c r="F860" s="31" t="s">
        <v>651</v>
      </c>
      <c r="G860" s="15" t="str">
        <f>VLOOKUP(H860,[1]Segments!$A$2:$C$1000,3,FALSE)</f>
        <v>GENERAL SERVICES</v>
      </c>
      <c r="H860" s="29">
        <v>1004302</v>
      </c>
      <c r="I860" s="29">
        <v>451003</v>
      </c>
      <c r="J860" s="30">
        <v>244.47</v>
      </c>
    </row>
    <row r="861" spans="1:10" ht="15" x14ac:dyDescent="0.2">
      <c r="A861" s="28">
        <v>2029259</v>
      </c>
      <c r="B861" s="33">
        <v>44953</v>
      </c>
      <c r="C861" s="28">
        <v>1650</v>
      </c>
      <c r="D861" s="29" t="s">
        <v>98</v>
      </c>
      <c r="E861" s="30">
        <v>6078.76</v>
      </c>
      <c r="F861" s="31" t="s">
        <v>652</v>
      </c>
      <c r="G861" s="15" t="str">
        <f>VLOOKUP(H861,[1]Segments!$A$2:$C$1000,3,FALSE)</f>
        <v>GENERAL SERVICES</v>
      </c>
      <c r="H861" s="29">
        <v>1004302</v>
      </c>
      <c r="I861" s="29">
        <v>451003</v>
      </c>
      <c r="J861" s="30">
        <v>452.76</v>
      </c>
    </row>
    <row r="862" spans="1:10" ht="15" x14ac:dyDescent="0.2">
      <c r="A862" s="28">
        <v>2029259</v>
      </c>
      <c r="B862" s="33">
        <v>44953</v>
      </c>
      <c r="C862" s="28">
        <v>1650</v>
      </c>
      <c r="D862" s="29" t="s">
        <v>98</v>
      </c>
      <c r="E862" s="30">
        <v>6078.76</v>
      </c>
      <c r="F862" s="31" t="s">
        <v>653</v>
      </c>
      <c r="G862" s="15" t="str">
        <f>VLOOKUP(H862,[1]Segments!$A$2:$C$1000,3,FALSE)</f>
        <v>GENERAL SERVICES</v>
      </c>
      <c r="H862" s="29">
        <v>1004302</v>
      </c>
      <c r="I862" s="29">
        <v>451003</v>
      </c>
      <c r="J862" s="30">
        <v>70.3</v>
      </c>
    </row>
    <row r="863" spans="1:10" ht="15" x14ac:dyDescent="0.2">
      <c r="A863" s="28">
        <v>2029259</v>
      </c>
      <c r="B863" s="33">
        <v>44953</v>
      </c>
      <c r="C863" s="28">
        <v>1650</v>
      </c>
      <c r="D863" s="29" t="s">
        <v>98</v>
      </c>
      <c r="E863" s="30">
        <v>6078.76</v>
      </c>
      <c r="F863" s="31" t="s">
        <v>654</v>
      </c>
      <c r="G863" s="15" t="str">
        <f>VLOOKUP(H863,[1]Segments!$A$2:$C$1000,3,FALSE)</f>
        <v>GENERAL SERVICES</v>
      </c>
      <c r="H863" s="29">
        <v>1004302</v>
      </c>
      <c r="I863" s="29">
        <v>451003</v>
      </c>
      <c r="J863" s="30">
        <v>1227.46</v>
      </c>
    </row>
    <row r="864" spans="1:10" ht="15" x14ac:dyDescent="0.2">
      <c r="A864" s="28">
        <v>2029259</v>
      </c>
      <c r="B864" s="33">
        <v>44953</v>
      </c>
      <c r="C864" s="28">
        <v>1650</v>
      </c>
      <c r="D864" s="29" t="s">
        <v>98</v>
      </c>
      <c r="E864" s="30">
        <v>6078.76</v>
      </c>
      <c r="F864" s="31" t="s">
        <v>655</v>
      </c>
      <c r="G864" s="15" t="str">
        <f>VLOOKUP(H864,[1]Segments!$A$2:$C$1000,3,FALSE)</f>
        <v>GENERAL SERVICES</v>
      </c>
      <c r="H864" s="29">
        <v>1004302</v>
      </c>
      <c r="I864" s="29">
        <v>451003</v>
      </c>
      <c r="J864" s="30">
        <v>70.3</v>
      </c>
    </row>
    <row r="865" spans="1:10" ht="15" x14ac:dyDescent="0.2">
      <c r="A865" s="28">
        <v>2029259</v>
      </c>
      <c r="B865" s="33">
        <v>44953</v>
      </c>
      <c r="C865" s="28">
        <v>1650</v>
      </c>
      <c r="D865" s="29" t="s">
        <v>98</v>
      </c>
      <c r="E865" s="30">
        <v>6078.76</v>
      </c>
      <c r="F865" s="31" t="s">
        <v>656</v>
      </c>
      <c r="G865" s="15" t="str">
        <f>VLOOKUP(H865,[1]Segments!$A$2:$C$1000,3,FALSE)</f>
        <v>GENERAL SERVICES</v>
      </c>
      <c r="H865" s="29">
        <v>1004302</v>
      </c>
      <c r="I865" s="29">
        <v>451003</v>
      </c>
      <c r="J865" s="30">
        <v>223.4</v>
      </c>
    </row>
    <row r="866" spans="1:10" ht="15" x14ac:dyDescent="0.2">
      <c r="A866" s="28">
        <v>2029259</v>
      </c>
      <c r="B866" s="33">
        <v>44953</v>
      </c>
      <c r="C866" s="28">
        <v>1650</v>
      </c>
      <c r="D866" s="29" t="s">
        <v>98</v>
      </c>
      <c r="E866" s="30">
        <v>6078.76</v>
      </c>
      <c r="F866" s="31" t="s">
        <v>657</v>
      </c>
      <c r="G866" s="15" t="str">
        <f>VLOOKUP(H866,[1]Segments!$A$2:$C$1000,3,FALSE)</f>
        <v>GENERAL SERVICES</v>
      </c>
      <c r="H866" s="29">
        <v>1004302</v>
      </c>
      <c r="I866" s="29">
        <v>451003</v>
      </c>
      <c r="J866" s="30">
        <v>80</v>
      </c>
    </row>
    <row r="867" spans="1:10" ht="15" x14ac:dyDescent="0.2">
      <c r="A867" s="28">
        <v>2029259</v>
      </c>
      <c r="B867" s="33">
        <v>44953</v>
      </c>
      <c r="C867" s="28">
        <v>1650</v>
      </c>
      <c r="D867" s="29" t="s">
        <v>98</v>
      </c>
      <c r="E867" s="30">
        <v>6078.76</v>
      </c>
      <c r="F867" s="31" t="s">
        <v>658</v>
      </c>
      <c r="G867" s="15" t="str">
        <f>VLOOKUP(H867,[1]Segments!$A$2:$C$1000,3,FALSE)</f>
        <v>GENERAL SERVICES</v>
      </c>
      <c r="H867" s="29">
        <v>1004302</v>
      </c>
      <c r="I867" s="29">
        <v>451003</v>
      </c>
      <c r="J867" s="30">
        <v>70.3</v>
      </c>
    </row>
    <row r="868" spans="1:10" ht="15" x14ac:dyDescent="0.2">
      <c r="A868" s="28">
        <v>2029259</v>
      </c>
      <c r="B868" s="33">
        <v>44953</v>
      </c>
      <c r="C868" s="28">
        <v>1650</v>
      </c>
      <c r="D868" s="29" t="s">
        <v>98</v>
      </c>
      <c r="E868" s="30">
        <v>6078.76</v>
      </c>
      <c r="F868" s="31" t="s">
        <v>659</v>
      </c>
      <c r="G868" s="15" t="str">
        <f>VLOOKUP(H868,[1]Segments!$A$2:$C$1000,3,FALSE)</f>
        <v>GENERAL SERVICES</v>
      </c>
      <c r="H868" s="29">
        <v>1004302</v>
      </c>
      <c r="I868" s="29">
        <v>451003</v>
      </c>
      <c r="J868" s="30">
        <v>70.3</v>
      </c>
    </row>
    <row r="869" spans="1:10" ht="15" x14ac:dyDescent="0.2">
      <c r="A869" s="28">
        <v>2029259</v>
      </c>
      <c r="B869" s="33">
        <v>44953</v>
      </c>
      <c r="C869" s="28">
        <v>1650</v>
      </c>
      <c r="D869" s="29" t="s">
        <v>98</v>
      </c>
      <c r="E869" s="30">
        <v>6078.76</v>
      </c>
      <c r="F869" s="31" t="s">
        <v>660</v>
      </c>
      <c r="G869" s="15" t="str">
        <f>VLOOKUP(H869,[1]Segments!$A$2:$C$1000,3,FALSE)</f>
        <v>ANIMAL PROTECTION</v>
      </c>
      <c r="H869" s="29">
        <v>1003501</v>
      </c>
      <c r="I869" s="29">
        <v>451003</v>
      </c>
      <c r="J869" s="30">
        <v>925.9</v>
      </c>
    </row>
    <row r="870" spans="1:10" ht="15" x14ac:dyDescent="0.2">
      <c r="A870" s="28">
        <v>2029259</v>
      </c>
      <c r="B870" s="33">
        <v>44953</v>
      </c>
      <c r="C870" s="28">
        <v>1650</v>
      </c>
      <c r="D870" s="29" t="s">
        <v>98</v>
      </c>
      <c r="E870" s="30">
        <v>6078.76</v>
      </c>
      <c r="F870" s="31" t="s">
        <v>661</v>
      </c>
      <c r="G870" s="15" t="str">
        <f>VLOOKUP(H870,[1]Segments!$A$2:$C$1000,3,FALSE)</f>
        <v>GENERAL SERVICES</v>
      </c>
      <c r="H870" s="29">
        <v>1004302</v>
      </c>
      <c r="I870" s="29">
        <v>451003</v>
      </c>
      <c r="J870" s="30">
        <v>179.91</v>
      </c>
    </row>
    <row r="871" spans="1:10" ht="15" x14ac:dyDescent="0.2">
      <c r="A871" s="28">
        <v>2029259</v>
      </c>
      <c r="B871" s="33">
        <v>44953</v>
      </c>
      <c r="C871" s="28">
        <v>1650</v>
      </c>
      <c r="D871" s="29" t="s">
        <v>98</v>
      </c>
      <c r="E871" s="30">
        <v>6078.76</v>
      </c>
      <c r="F871" s="31" t="s">
        <v>662</v>
      </c>
      <c r="G871" s="15" t="str">
        <f>VLOOKUP(H871,[1]Segments!$A$2:$C$1000,3,FALSE)</f>
        <v>GENERAL SERVICES</v>
      </c>
      <c r="H871" s="29">
        <v>1004302</v>
      </c>
      <c r="I871" s="29">
        <v>451003</v>
      </c>
      <c r="J871" s="30">
        <v>453.04</v>
      </c>
    </row>
    <row r="872" spans="1:10" ht="15" x14ac:dyDescent="0.2">
      <c r="A872" s="28">
        <v>2029260</v>
      </c>
      <c r="B872" s="33">
        <v>44953</v>
      </c>
      <c r="C872" s="28">
        <v>496</v>
      </c>
      <c r="D872" s="29" t="s">
        <v>53</v>
      </c>
      <c r="E872" s="30">
        <v>1158.1600000000001</v>
      </c>
      <c r="F872" s="31" t="s">
        <v>663</v>
      </c>
      <c r="G872" s="15" t="str">
        <f>VLOOKUP(H872,[1]Segments!$A$2:$C$1000,3,FALSE)</f>
        <v>MAINTENANCE</v>
      </c>
      <c r="H872" s="29">
        <v>1422103</v>
      </c>
      <c r="I872" s="29">
        <v>430020</v>
      </c>
      <c r="J872" s="30">
        <v>1158.1600000000001</v>
      </c>
    </row>
    <row r="873" spans="1:10" ht="15" x14ac:dyDescent="0.2">
      <c r="A873" s="28">
        <v>2029261</v>
      </c>
      <c r="B873" s="33">
        <v>44953</v>
      </c>
      <c r="C873" s="28">
        <v>2923</v>
      </c>
      <c r="D873" s="29" t="s">
        <v>33</v>
      </c>
      <c r="E873" s="30">
        <v>194.95</v>
      </c>
      <c r="F873" s="31">
        <v>2060091480</v>
      </c>
      <c r="G873" s="15" t="str">
        <f>VLOOKUP(H873,[1]Segments!$A$2:$C$1000,3,FALSE)</f>
        <v>GENERAL SERVICES</v>
      </c>
      <c r="H873" s="29">
        <v>1004302</v>
      </c>
      <c r="I873" s="29">
        <v>430009</v>
      </c>
      <c r="J873" s="30">
        <v>68.2</v>
      </c>
    </row>
    <row r="874" spans="1:10" ht="15" x14ac:dyDescent="0.2">
      <c r="A874" s="28">
        <v>2029261</v>
      </c>
      <c r="B874" s="33">
        <v>44953</v>
      </c>
      <c r="C874" s="28">
        <v>2923</v>
      </c>
      <c r="D874" s="29" t="s">
        <v>33</v>
      </c>
      <c r="E874" s="30">
        <v>194.95</v>
      </c>
      <c r="F874" s="31">
        <v>2060091479</v>
      </c>
      <c r="G874" s="15" t="str">
        <f>VLOOKUP(H874,[1]Segments!$A$2:$C$1000,3,FALSE)</f>
        <v>GENERAL SERVICES</v>
      </c>
      <c r="H874" s="29">
        <v>1004302</v>
      </c>
      <c r="I874" s="29">
        <v>454060</v>
      </c>
      <c r="J874" s="30">
        <v>39.58</v>
      </c>
    </row>
    <row r="875" spans="1:10" ht="15" x14ac:dyDescent="0.2">
      <c r="A875" s="28">
        <v>2029261</v>
      </c>
      <c r="B875" s="33">
        <v>44953</v>
      </c>
      <c r="C875" s="28">
        <v>2923</v>
      </c>
      <c r="D875" s="29" t="s">
        <v>33</v>
      </c>
      <c r="E875" s="30">
        <v>194.95</v>
      </c>
      <c r="F875" s="31">
        <v>2060091479</v>
      </c>
      <c r="G875" s="15" t="str">
        <f>VLOOKUP(H875,[1]Segments!$A$2:$C$1000,3,FALSE)</f>
        <v>GENERAL SERVICES</v>
      </c>
      <c r="H875" s="29">
        <v>1004302</v>
      </c>
      <c r="I875" s="29">
        <v>430009</v>
      </c>
      <c r="J875" s="30">
        <v>24.96</v>
      </c>
    </row>
    <row r="876" spans="1:10" ht="15" x14ac:dyDescent="0.2">
      <c r="A876" s="28">
        <v>2029261</v>
      </c>
      <c r="B876" s="33">
        <v>44953</v>
      </c>
      <c r="C876" s="28">
        <v>2923</v>
      </c>
      <c r="D876" s="29" t="s">
        <v>33</v>
      </c>
      <c r="E876" s="30">
        <v>194.95</v>
      </c>
      <c r="F876" s="31">
        <v>2060091479</v>
      </c>
      <c r="G876" s="15" t="str">
        <f>VLOOKUP(H876,[1]Segments!$A$2:$C$1000,3,FALSE)</f>
        <v>GROUNDS MANAGEMENT</v>
      </c>
      <c r="H876" s="29">
        <v>1004304</v>
      </c>
      <c r="I876" s="29">
        <v>430009</v>
      </c>
      <c r="J876" s="30">
        <v>62.21</v>
      </c>
    </row>
    <row r="877" spans="1:10" ht="15" x14ac:dyDescent="0.2">
      <c r="A877" s="28">
        <v>2029262</v>
      </c>
      <c r="B877" s="33">
        <v>44953</v>
      </c>
      <c r="C877" s="28">
        <v>2340</v>
      </c>
      <c r="D877" s="29" t="s">
        <v>503</v>
      </c>
      <c r="E877" s="30">
        <v>1710</v>
      </c>
      <c r="F877" s="31">
        <v>54039</v>
      </c>
      <c r="G877" s="15" t="str">
        <f>VLOOKUP(H877,[1]Segments!$A$2:$C$1000,3,FALSE)</f>
        <v>HUMAN RESOURCES</v>
      </c>
      <c r="H877" s="29">
        <v>1001205</v>
      </c>
      <c r="I877" s="29">
        <v>455070</v>
      </c>
      <c r="J877" s="30">
        <v>1710</v>
      </c>
    </row>
    <row r="878" spans="1:10" ht="15" x14ac:dyDescent="0.2">
      <c r="A878" s="28">
        <v>2029263</v>
      </c>
      <c r="B878" s="33">
        <v>44953</v>
      </c>
      <c r="C878" s="28">
        <v>3651</v>
      </c>
      <c r="D878" s="29" t="s">
        <v>664</v>
      </c>
      <c r="E878" s="30">
        <v>821.19</v>
      </c>
      <c r="F878" s="31">
        <v>32956410</v>
      </c>
      <c r="G878" s="15" t="str">
        <f>VLOOKUP(H878,[1]Segments!$A$2:$C$1000,3,FALSE)</f>
        <v>GENERAL DISTRICT COURT</v>
      </c>
      <c r="H878" s="29">
        <v>1002102</v>
      </c>
      <c r="I878" s="29">
        <v>430060</v>
      </c>
      <c r="J878" s="30">
        <v>821.19</v>
      </c>
    </row>
    <row r="879" spans="1:10" ht="15" x14ac:dyDescent="0.2">
      <c r="A879" s="28">
        <v>2029264</v>
      </c>
      <c r="B879" s="33">
        <v>44953</v>
      </c>
      <c r="C879" s="28">
        <v>2948</v>
      </c>
      <c r="D879" s="29" t="s">
        <v>34</v>
      </c>
      <c r="E879" s="30">
        <v>651.95000000000005</v>
      </c>
      <c r="F879" s="31">
        <v>3421799</v>
      </c>
      <c r="G879" s="15" t="str">
        <f>VLOOKUP(H879,[1]Segments!$A$2:$C$1000,3,FALSE)</f>
        <v>PARKS &amp; RECREATION</v>
      </c>
      <c r="H879" s="29">
        <v>1007104</v>
      </c>
      <c r="I879" s="29">
        <v>430070</v>
      </c>
      <c r="J879" s="30">
        <v>250.11</v>
      </c>
    </row>
    <row r="880" spans="1:10" ht="15" x14ac:dyDescent="0.2">
      <c r="A880" s="28">
        <v>2029264</v>
      </c>
      <c r="B880" s="33">
        <v>44953</v>
      </c>
      <c r="C880" s="28">
        <v>2948</v>
      </c>
      <c r="D880" s="29" t="s">
        <v>34</v>
      </c>
      <c r="E880" s="30">
        <v>651.95000000000005</v>
      </c>
      <c r="F880" s="31">
        <v>3424812</v>
      </c>
      <c r="G880" s="15" t="str">
        <f>VLOOKUP(H880,[1]Segments!$A$2:$C$1000,3,FALSE)</f>
        <v>ECONOMIC DEVELOPMENT</v>
      </c>
      <c r="H880" s="29">
        <v>1008105</v>
      </c>
      <c r="I880" s="29">
        <v>430070</v>
      </c>
      <c r="J880" s="30">
        <v>4.57</v>
      </c>
    </row>
    <row r="881" spans="1:10" ht="15" x14ac:dyDescent="0.2">
      <c r="A881" s="28">
        <v>2029264</v>
      </c>
      <c r="B881" s="33">
        <v>44953</v>
      </c>
      <c r="C881" s="28">
        <v>2948</v>
      </c>
      <c r="D881" s="29" t="s">
        <v>34</v>
      </c>
      <c r="E881" s="30">
        <v>651.95000000000005</v>
      </c>
      <c r="F881" s="31">
        <v>3421797</v>
      </c>
      <c r="G881" s="15" t="str">
        <f>VLOOKUP(H881,[1]Segments!$A$2:$C$1000,3,FALSE)</f>
        <v>COUNTY ATTORNEY</v>
      </c>
      <c r="H881" s="29">
        <v>1001204</v>
      </c>
      <c r="I881" s="29">
        <v>480010</v>
      </c>
      <c r="J881" s="30">
        <v>397.27</v>
      </c>
    </row>
    <row r="882" spans="1:10" ht="15" x14ac:dyDescent="0.2">
      <c r="A882" s="28">
        <v>2029265</v>
      </c>
      <c r="B882" s="33">
        <v>44953</v>
      </c>
      <c r="C882" s="28">
        <v>3107</v>
      </c>
      <c r="D882" s="29" t="s">
        <v>36</v>
      </c>
      <c r="E882" s="30">
        <v>1022.74</v>
      </c>
      <c r="F882" s="31" t="s">
        <v>665</v>
      </c>
      <c r="G882" s="15" t="str">
        <f>VLOOKUP(H882,[1]Segments!$A$2:$C$1000,3,FALSE)</f>
        <v>FIRE &amp; RESCUE</v>
      </c>
      <c r="H882" s="29">
        <v>1003202</v>
      </c>
      <c r="I882" s="29">
        <v>430009</v>
      </c>
      <c r="J882" s="30">
        <v>433.3</v>
      </c>
    </row>
    <row r="883" spans="1:10" ht="15" x14ac:dyDescent="0.2">
      <c r="A883" s="28">
        <v>2029265</v>
      </c>
      <c r="B883" s="33">
        <v>44953</v>
      </c>
      <c r="C883" s="28">
        <v>3107</v>
      </c>
      <c r="D883" s="29" t="s">
        <v>36</v>
      </c>
      <c r="E883" s="30">
        <v>1022.74</v>
      </c>
      <c r="F883" s="31" t="s">
        <v>666</v>
      </c>
      <c r="G883" s="15" t="str">
        <f>VLOOKUP(H883,[1]Segments!$A$2:$C$1000,3,FALSE)</f>
        <v>FIRE &amp; RESCUE</v>
      </c>
      <c r="H883" s="29">
        <v>1003202</v>
      </c>
      <c r="I883" s="29">
        <v>430009</v>
      </c>
      <c r="J883" s="30">
        <v>38</v>
      </c>
    </row>
    <row r="884" spans="1:10" ht="15" x14ac:dyDescent="0.2">
      <c r="A884" s="28">
        <v>2029265</v>
      </c>
      <c r="B884" s="33">
        <v>44953</v>
      </c>
      <c r="C884" s="28">
        <v>3107</v>
      </c>
      <c r="D884" s="29" t="s">
        <v>36</v>
      </c>
      <c r="E884" s="30">
        <v>1022.74</v>
      </c>
      <c r="F884" s="31" t="s">
        <v>667</v>
      </c>
      <c r="G884" s="15" t="str">
        <f>VLOOKUP(H884,[1]Segments!$A$2:$C$1000,3,FALSE)</f>
        <v>FIRE &amp; RESCUE</v>
      </c>
      <c r="H884" s="29">
        <v>1003202</v>
      </c>
      <c r="I884" s="29">
        <v>430009</v>
      </c>
      <c r="J884" s="30">
        <v>160</v>
      </c>
    </row>
    <row r="885" spans="1:10" ht="15" x14ac:dyDescent="0.2">
      <c r="A885" s="28">
        <v>2029265</v>
      </c>
      <c r="B885" s="33">
        <v>44953</v>
      </c>
      <c r="C885" s="28">
        <v>3107</v>
      </c>
      <c r="D885" s="29" t="s">
        <v>36</v>
      </c>
      <c r="E885" s="30">
        <v>1022.74</v>
      </c>
      <c r="F885" s="31" t="s">
        <v>668</v>
      </c>
      <c r="G885" s="15" t="str">
        <f>VLOOKUP(H885,[1]Segments!$A$2:$C$1000,3,FALSE)</f>
        <v>FIRE &amp; RESCUE</v>
      </c>
      <c r="H885" s="29">
        <v>1003202</v>
      </c>
      <c r="I885" s="29">
        <v>430009</v>
      </c>
      <c r="J885" s="30">
        <v>111</v>
      </c>
    </row>
    <row r="886" spans="1:10" ht="15" x14ac:dyDescent="0.2">
      <c r="A886" s="28">
        <v>2029265</v>
      </c>
      <c r="B886" s="33">
        <v>44953</v>
      </c>
      <c r="C886" s="28">
        <v>3107</v>
      </c>
      <c r="D886" s="29" t="s">
        <v>36</v>
      </c>
      <c r="E886" s="30">
        <v>1022.74</v>
      </c>
      <c r="F886" s="31" t="s">
        <v>669</v>
      </c>
      <c r="G886" s="15" t="str">
        <f>VLOOKUP(H886,[1]Segments!$A$2:$C$1000,3,FALSE)</f>
        <v>FIRE &amp; RESCUE</v>
      </c>
      <c r="H886" s="29">
        <v>1003202</v>
      </c>
      <c r="I886" s="29">
        <v>430009</v>
      </c>
      <c r="J886" s="30">
        <v>280.44</v>
      </c>
    </row>
    <row r="887" spans="1:10" ht="15" x14ac:dyDescent="0.2">
      <c r="A887" s="28">
        <v>2029266</v>
      </c>
      <c r="B887" s="33">
        <v>44953</v>
      </c>
      <c r="C887" s="28">
        <v>3112</v>
      </c>
      <c r="D887" s="29" t="s">
        <v>37</v>
      </c>
      <c r="E887" s="30">
        <v>140</v>
      </c>
      <c r="F887" s="31" t="s">
        <v>627</v>
      </c>
      <c r="G887" s="15" t="str">
        <f>VLOOKUP(H887,[1]Segments!$A$2:$C$1000,3,FALSE)</f>
        <v>NONDEPARTMENTAL</v>
      </c>
      <c r="H887" s="29">
        <v>1009900</v>
      </c>
      <c r="I887" s="29">
        <v>427500</v>
      </c>
      <c r="J887" s="30">
        <v>140</v>
      </c>
    </row>
    <row r="888" spans="1:10" ht="15" x14ac:dyDescent="0.2">
      <c r="A888" s="28">
        <v>2029267</v>
      </c>
      <c r="B888" s="33">
        <v>44953</v>
      </c>
      <c r="C888" s="28">
        <v>3122</v>
      </c>
      <c r="D888" s="29" t="s">
        <v>65</v>
      </c>
      <c r="E888" s="30">
        <v>132.5</v>
      </c>
      <c r="F888" s="31" t="s">
        <v>670</v>
      </c>
      <c r="G888" s="15" t="str">
        <f>VLOOKUP(H888,[1]Segments!$A$2:$C$1000,3,FALSE)</f>
        <v>GENERAL SERVICES</v>
      </c>
      <c r="H888" s="29">
        <v>1004302</v>
      </c>
      <c r="I888" s="29">
        <v>430060</v>
      </c>
      <c r="J888" s="30">
        <v>132.5</v>
      </c>
    </row>
    <row r="889" spans="1:10" x14ac:dyDescent="0.2">
      <c r="A889" s="35"/>
      <c r="B889"/>
      <c r="C889"/>
      <c r="D889"/>
      <c r="E889"/>
      <c r="F889"/>
      <c r="G889"/>
      <c r="H889"/>
      <c r="I889"/>
      <c r="J889"/>
    </row>
    <row r="890" spans="1:10" x14ac:dyDescent="0.2">
      <c r="A890" s="35"/>
      <c r="B890"/>
      <c r="C890"/>
      <c r="D890"/>
      <c r="E890"/>
      <c r="F890"/>
      <c r="G890"/>
      <c r="H890"/>
      <c r="I890"/>
      <c r="J890" s="37"/>
    </row>
    <row r="891" spans="1:10" x14ac:dyDescent="0.2">
      <c r="A891" s="35"/>
      <c r="B891"/>
      <c r="C891"/>
      <c r="D891"/>
      <c r="E891"/>
      <c r="F891"/>
      <c r="G891"/>
      <c r="H891"/>
      <c r="I891"/>
      <c r="J891"/>
    </row>
    <row r="892" spans="1:10" x14ac:dyDescent="0.2">
      <c r="A892" s="35"/>
      <c r="B892"/>
      <c r="C892"/>
      <c r="D892"/>
      <c r="E892"/>
      <c r="F892"/>
      <c r="G892"/>
      <c r="H892"/>
      <c r="I892"/>
      <c r="J892"/>
    </row>
    <row r="893" spans="1:10" x14ac:dyDescent="0.2">
      <c r="A893" s="35"/>
      <c r="B893"/>
      <c r="C893"/>
      <c r="D893"/>
      <c r="E893"/>
      <c r="F893"/>
      <c r="G893"/>
      <c r="H893"/>
      <c r="I893"/>
      <c r="J893"/>
    </row>
    <row r="894" spans="1:10" x14ac:dyDescent="0.2">
      <c r="A894" s="35"/>
      <c r="B894"/>
      <c r="C894"/>
      <c r="D894"/>
      <c r="E894"/>
      <c r="F894"/>
      <c r="G894"/>
      <c r="H894"/>
      <c r="I894"/>
      <c r="J894"/>
    </row>
    <row r="895" spans="1:10" x14ac:dyDescent="0.2">
      <c r="A895" s="35"/>
      <c r="B895"/>
      <c r="C895"/>
      <c r="D895"/>
      <c r="E895"/>
      <c r="F895"/>
      <c r="G895"/>
      <c r="H895"/>
      <c r="I895"/>
      <c r="J895"/>
    </row>
    <row r="896" spans="1:10" x14ac:dyDescent="0.2">
      <c r="A896" s="35"/>
      <c r="B896"/>
      <c r="C896"/>
      <c r="D896"/>
      <c r="E896"/>
      <c r="F896"/>
      <c r="G896"/>
      <c r="H896"/>
      <c r="I896"/>
      <c r="J896"/>
    </row>
    <row r="897" spans="1:10" x14ac:dyDescent="0.2">
      <c r="A897" s="35"/>
      <c r="B897"/>
      <c r="C897"/>
      <c r="D897"/>
      <c r="E897"/>
      <c r="F897"/>
      <c r="G897"/>
      <c r="H897"/>
      <c r="I897"/>
      <c r="J897"/>
    </row>
    <row r="898" spans="1:10" x14ac:dyDescent="0.2">
      <c r="A898" s="35"/>
      <c r="B898"/>
      <c r="C898"/>
      <c r="D898"/>
      <c r="E898"/>
      <c r="F898"/>
      <c r="G898"/>
      <c r="H898"/>
      <c r="I898"/>
      <c r="J898"/>
    </row>
    <row r="899" spans="1:10" x14ac:dyDescent="0.2">
      <c r="A899" s="35"/>
      <c r="B899"/>
      <c r="C899"/>
      <c r="D899"/>
      <c r="E899"/>
      <c r="F899"/>
      <c r="G899"/>
      <c r="H899"/>
      <c r="I899"/>
      <c r="J899"/>
    </row>
    <row r="900" spans="1:10" x14ac:dyDescent="0.2">
      <c r="A900" s="35"/>
      <c r="B900"/>
      <c r="C900"/>
      <c r="D900"/>
      <c r="E900"/>
      <c r="F900"/>
      <c r="G900"/>
      <c r="H900"/>
      <c r="I900"/>
      <c r="J900"/>
    </row>
    <row r="901" spans="1:10" x14ac:dyDescent="0.2">
      <c r="A901" s="35"/>
      <c r="B901"/>
      <c r="C901"/>
      <c r="D901"/>
      <c r="E901"/>
      <c r="F901"/>
      <c r="G901"/>
      <c r="H901"/>
      <c r="I901"/>
      <c r="J901"/>
    </row>
    <row r="902" spans="1:10" x14ac:dyDescent="0.2">
      <c r="A902" s="35"/>
      <c r="B902"/>
      <c r="C902"/>
      <c r="D902"/>
      <c r="E902"/>
      <c r="F902"/>
      <c r="G902"/>
      <c r="H902"/>
      <c r="I902"/>
      <c r="J902"/>
    </row>
    <row r="903" spans="1:10" x14ac:dyDescent="0.2">
      <c r="A903" s="35"/>
      <c r="B903"/>
      <c r="C903"/>
      <c r="D903"/>
      <c r="E903"/>
      <c r="F903"/>
      <c r="G903"/>
      <c r="H903"/>
      <c r="I903"/>
      <c r="J903"/>
    </row>
    <row r="904" spans="1:10" x14ac:dyDescent="0.2">
      <c r="A904" s="35"/>
      <c r="B904"/>
      <c r="C904"/>
      <c r="D904"/>
      <c r="E904"/>
      <c r="F904"/>
      <c r="G904"/>
      <c r="H904"/>
      <c r="I904"/>
      <c r="J904"/>
    </row>
    <row r="905" spans="1:10" x14ac:dyDescent="0.2">
      <c r="A905" s="35"/>
      <c r="B905"/>
      <c r="C905"/>
      <c r="D905"/>
      <c r="E905"/>
      <c r="F905"/>
      <c r="G905"/>
      <c r="H905"/>
      <c r="I905"/>
      <c r="J905"/>
    </row>
    <row r="906" spans="1:10" x14ac:dyDescent="0.2">
      <c r="A906" s="35"/>
      <c r="B906"/>
      <c r="C906"/>
      <c r="D906"/>
      <c r="E906"/>
      <c r="F906"/>
      <c r="G906"/>
      <c r="H906"/>
      <c r="I906"/>
      <c r="J906"/>
    </row>
    <row r="907" spans="1:10" x14ac:dyDescent="0.2">
      <c r="A907" s="35"/>
      <c r="B907"/>
      <c r="C907"/>
      <c r="D907"/>
      <c r="E907"/>
      <c r="F907"/>
      <c r="G907"/>
      <c r="H907"/>
      <c r="I907"/>
      <c r="J907"/>
    </row>
    <row r="908" spans="1:10" x14ac:dyDescent="0.2">
      <c r="A908" s="35"/>
      <c r="B908"/>
      <c r="C908"/>
      <c r="D908"/>
      <c r="E908"/>
      <c r="F908"/>
      <c r="G908"/>
      <c r="H908"/>
      <c r="I908"/>
      <c r="J908"/>
    </row>
    <row r="909" spans="1:10" x14ac:dyDescent="0.2">
      <c r="A909" s="35"/>
      <c r="B909"/>
      <c r="C909"/>
      <c r="D909"/>
      <c r="E909"/>
      <c r="F909"/>
      <c r="G909"/>
      <c r="H909"/>
      <c r="I909"/>
      <c r="J909"/>
    </row>
    <row r="910" spans="1:10" x14ac:dyDescent="0.2">
      <c r="A910" s="35"/>
      <c r="B910"/>
      <c r="C910"/>
      <c r="D910"/>
      <c r="E910"/>
      <c r="F910"/>
      <c r="G910"/>
      <c r="H910"/>
      <c r="I910"/>
      <c r="J910"/>
    </row>
    <row r="911" spans="1:10" x14ac:dyDescent="0.2">
      <c r="A911" s="35"/>
      <c r="B911"/>
      <c r="C911"/>
      <c r="D911"/>
      <c r="E911"/>
      <c r="F911"/>
      <c r="G911"/>
      <c r="H911"/>
      <c r="I911"/>
      <c r="J911"/>
    </row>
    <row r="912" spans="1:10" x14ac:dyDescent="0.2">
      <c r="A912" s="35"/>
      <c r="B912"/>
      <c r="C912"/>
      <c r="D912"/>
      <c r="E912"/>
      <c r="F912"/>
      <c r="G912"/>
      <c r="H912"/>
      <c r="I912"/>
      <c r="J912"/>
    </row>
    <row r="913" spans="1:10" ht="15" x14ac:dyDescent="0.2">
      <c r="A913" s="23"/>
      <c r="B913" s="24"/>
      <c r="C913" s="23"/>
      <c r="D913" s="21"/>
      <c r="E913" s="27"/>
      <c r="F913" s="32"/>
      <c r="G913" s="15"/>
      <c r="H913" s="23"/>
      <c r="I913" s="23"/>
      <c r="J913" s="22"/>
    </row>
    <row r="914" spans="1:10" ht="15" x14ac:dyDescent="0.2">
      <c r="A914" s="23"/>
      <c r="B914" s="24"/>
      <c r="C914" s="23"/>
      <c r="D914" s="21"/>
      <c r="E914" s="27"/>
      <c r="F914" s="32"/>
      <c r="G914" s="15"/>
      <c r="H914" s="23"/>
      <c r="I914" s="23"/>
      <c r="J914" s="22"/>
    </row>
    <row r="915" spans="1:10" ht="15" x14ac:dyDescent="0.2">
      <c r="A915" s="23"/>
      <c r="B915" s="24"/>
      <c r="C915" s="23"/>
      <c r="D915" s="21"/>
      <c r="E915" s="27"/>
      <c r="F915" s="32"/>
      <c r="G915" s="15"/>
      <c r="H915" s="23"/>
      <c r="I915" s="23"/>
      <c r="J915" s="22"/>
    </row>
    <row r="916" spans="1:10" ht="15" x14ac:dyDescent="0.2">
      <c r="A916" s="23"/>
      <c r="B916" s="24"/>
      <c r="C916" s="23"/>
      <c r="D916" s="21"/>
      <c r="E916" s="27"/>
      <c r="F916" s="32"/>
      <c r="G916" s="15"/>
      <c r="H916" s="23"/>
      <c r="I916" s="23"/>
      <c r="J916" s="22"/>
    </row>
    <row r="917" spans="1:10" ht="15" x14ac:dyDescent="0.2">
      <c r="A917" s="23"/>
      <c r="B917" s="24"/>
      <c r="C917" s="23"/>
      <c r="D917" s="21"/>
      <c r="E917" s="27"/>
      <c r="F917" s="32"/>
      <c r="G917" s="15"/>
      <c r="H917" s="23"/>
      <c r="I917" s="23"/>
      <c r="J917" s="22"/>
    </row>
    <row r="918" spans="1:10" ht="15" x14ac:dyDescent="0.2">
      <c r="A918" s="23"/>
      <c r="B918" s="24"/>
      <c r="C918" s="23"/>
      <c r="D918" s="21"/>
      <c r="E918" s="27"/>
      <c r="F918" s="32"/>
      <c r="G918" s="15"/>
      <c r="H918" s="23"/>
      <c r="I918" s="23"/>
      <c r="J918" s="22"/>
    </row>
    <row r="919" spans="1:10" ht="15" x14ac:dyDescent="0.2">
      <c r="A919" s="23"/>
      <c r="B919" s="24"/>
      <c r="C919" s="23"/>
      <c r="D919" s="21"/>
      <c r="E919" s="27"/>
      <c r="F919" s="32"/>
      <c r="G919" s="15"/>
      <c r="H919" s="23"/>
      <c r="I919" s="23"/>
      <c r="J919" s="22"/>
    </row>
    <row r="920" spans="1:10" ht="15" x14ac:dyDescent="0.2">
      <c r="A920" s="23"/>
      <c r="B920" s="24"/>
      <c r="C920" s="23"/>
      <c r="D920" s="21"/>
      <c r="E920" s="27"/>
      <c r="F920" s="32"/>
      <c r="G920" s="15"/>
      <c r="H920" s="23"/>
      <c r="I920" s="23"/>
      <c r="J920" s="22"/>
    </row>
    <row r="921" spans="1:10" ht="15" x14ac:dyDescent="0.2">
      <c r="A921" s="23"/>
      <c r="B921" s="24"/>
      <c r="C921" s="23"/>
      <c r="D921" s="21"/>
      <c r="E921" s="27"/>
      <c r="F921" s="32"/>
      <c r="G921" s="15"/>
      <c r="H921" s="23"/>
      <c r="I921" s="23"/>
      <c r="J921" s="22"/>
    </row>
    <row r="922" spans="1:10" ht="15" x14ac:dyDescent="0.2">
      <c r="A922" s="23"/>
      <c r="B922" s="24"/>
      <c r="C922" s="23"/>
      <c r="D922" s="21"/>
      <c r="E922" s="27"/>
      <c r="F922" s="32"/>
      <c r="G922" s="15"/>
      <c r="H922" s="23"/>
      <c r="I922" s="23"/>
      <c r="J922" s="22"/>
    </row>
    <row r="923" spans="1:10" ht="15" x14ac:dyDescent="0.2">
      <c r="A923" s="23"/>
      <c r="B923" s="24"/>
      <c r="C923" s="23"/>
      <c r="D923" s="21"/>
      <c r="E923" s="27"/>
      <c r="F923" s="32"/>
      <c r="G923" s="15"/>
      <c r="H923" s="23"/>
      <c r="I923" s="23"/>
      <c r="J923" s="22"/>
    </row>
    <row r="924" spans="1:10" ht="15" x14ac:dyDescent="0.2">
      <c r="A924" s="23"/>
      <c r="B924" s="24"/>
      <c r="C924" s="23"/>
      <c r="D924" s="21"/>
      <c r="E924" s="27"/>
      <c r="F924" s="32"/>
      <c r="G924" s="15"/>
      <c r="H924" s="23"/>
      <c r="I924" s="23"/>
      <c r="J924" s="22"/>
    </row>
    <row r="925" spans="1:10" ht="15" x14ac:dyDescent="0.2">
      <c r="A925" s="23"/>
      <c r="B925" s="24"/>
      <c r="C925" s="23"/>
      <c r="D925" s="21"/>
      <c r="E925" s="27"/>
      <c r="F925" s="32"/>
      <c r="G925" s="15"/>
      <c r="H925" s="23"/>
      <c r="I925" s="23"/>
      <c r="J925" s="22"/>
    </row>
    <row r="926" spans="1:10" ht="15" x14ac:dyDescent="0.2">
      <c r="A926" s="23"/>
      <c r="B926" s="24"/>
      <c r="C926" s="23"/>
      <c r="D926" s="21"/>
      <c r="E926" s="27"/>
      <c r="F926" s="32"/>
      <c r="G926" s="15"/>
      <c r="H926" s="23"/>
      <c r="I926" s="23"/>
      <c r="J926" s="22"/>
    </row>
    <row r="927" spans="1:10" ht="15" x14ac:dyDescent="0.2">
      <c r="A927" s="23"/>
      <c r="B927" s="24"/>
      <c r="C927" s="23"/>
      <c r="D927" s="21"/>
      <c r="E927" s="27"/>
      <c r="F927" s="32"/>
      <c r="G927" s="15"/>
      <c r="H927" s="23"/>
      <c r="I927" s="23"/>
      <c r="J927" s="22"/>
    </row>
    <row r="928" spans="1:10" ht="15" x14ac:dyDescent="0.2">
      <c r="A928" s="23"/>
      <c r="B928" s="24"/>
      <c r="C928" s="23"/>
      <c r="D928" s="21"/>
      <c r="E928" s="27"/>
      <c r="F928" s="32"/>
      <c r="G928" s="15"/>
      <c r="H928" s="23"/>
      <c r="I928" s="23"/>
      <c r="J928" s="22"/>
    </row>
    <row r="929" spans="1:10" ht="15" x14ac:dyDescent="0.2">
      <c r="A929" s="23"/>
      <c r="B929" s="24"/>
      <c r="C929" s="23"/>
      <c r="D929" s="21"/>
      <c r="E929" s="27"/>
      <c r="F929" s="32"/>
      <c r="G929" s="15"/>
      <c r="H929" s="23"/>
      <c r="I929" s="23"/>
      <c r="J929" s="22"/>
    </row>
    <row r="930" spans="1:10" ht="15" x14ac:dyDescent="0.2">
      <c r="A930" s="23"/>
      <c r="B930" s="24"/>
      <c r="C930" s="23"/>
      <c r="D930" s="21"/>
      <c r="E930" s="27"/>
      <c r="F930" s="32"/>
      <c r="G930" s="15"/>
      <c r="H930" s="23"/>
      <c r="I930" s="23"/>
      <c r="J930" s="22"/>
    </row>
    <row r="931" spans="1:10" ht="15" x14ac:dyDescent="0.2">
      <c r="A931" s="23"/>
      <c r="B931" s="24"/>
      <c r="C931" s="23"/>
      <c r="D931" s="21"/>
      <c r="E931" s="27"/>
      <c r="F931" s="32"/>
      <c r="G931" s="15"/>
      <c r="H931" s="23"/>
      <c r="I931" s="23"/>
      <c r="J931" s="22"/>
    </row>
    <row r="932" spans="1:10" ht="15" x14ac:dyDescent="0.2">
      <c r="A932" s="23"/>
      <c r="B932" s="24"/>
      <c r="C932" s="23"/>
      <c r="D932" s="21"/>
      <c r="E932" s="27"/>
      <c r="F932" s="32"/>
      <c r="G932" s="15"/>
      <c r="H932" s="23"/>
      <c r="I932" s="23"/>
      <c r="J932" s="22"/>
    </row>
    <row r="933" spans="1:10" ht="15" x14ac:dyDescent="0.2">
      <c r="A933" s="23"/>
      <c r="B933" s="24"/>
      <c r="C933" s="23"/>
      <c r="D933" s="21"/>
      <c r="E933" s="27"/>
      <c r="F933" s="32"/>
      <c r="G933" s="15"/>
      <c r="H933" s="23"/>
      <c r="I933" s="23"/>
      <c r="J933" s="22"/>
    </row>
    <row r="934" spans="1:10" ht="15" x14ac:dyDescent="0.2">
      <c r="A934" s="23"/>
      <c r="B934" s="24"/>
      <c r="C934" s="23"/>
      <c r="D934" s="21"/>
      <c r="E934" s="27"/>
      <c r="F934" s="32"/>
      <c r="G934" s="15"/>
      <c r="H934" s="23"/>
      <c r="I934" s="23"/>
      <c r="J934" s="22"/>
    </row>
    <row r="935" spans="1:10" ht="15" x14ac:dyDescent="0.2">
      <c r="A935" s="23"/>
      <c r="B935" s="24"/>
      <c r="C935" s="23"/>
      <c r="D935" s="21"/>
      <c r="E935" s="27"/>
      <c r="F935" s="32"/>
      <c r="G935" s="15"/>
      <c r="H935" s="23"/>
      <c r="I935" s="23"/>
      <c r="J935" s="22"/>
    </row>
    <row r="936" spans="1:10" ht="15" x14ac:dyDescent="0.2">
      <c r="A936" s="23"/>
      <c r="B936" s="24"/>
      <c r="C936" s="23"/>
      <c r="D936" s="21"/>
      <c r="E936" s="27"/>
      <c r="F936" s="32"/>
      <c r="G936" s="15"/>
      <c r="H936" s="23"/>
      <c r="I936" s="23"/>
      <c r="J936" s="22"/>
    </row>
    <row r="937" spans="1:10" ht="15" x14ac:dyDescent="0.2">
      <c r="A937" s="23"/>
      <c r="B937" s="24"/>
      <c r="C937" s="23"/>
      <c r="D937" s="21"/>
      <c r="E937" s="27"/>
      <c r="F937" s="32"/>
      <c r="G937" s="15"/>
      <c r="H937" s="23"/>
      <c r="I937" s="23"/>
      <c r="J937" s="22"/>
    </row>
    <row r="938" spans="1:10" ht="15" x14ac:dyDescent="0.2">
      <c r="A938" s="23"/>
      <c r="B938" s="24"/>
      <c r="C938" s="23"/>
      <c r="D938" s="21"/>
      <c r="E938" s="27"/>
      <c r="F938" s="32"/>
      <c r="G938" s="15"/>
      <c r="H938" s="23"/>
      <c r="I938" s="23"/>
      <c r="J938" s="22"/>
    </row>
    <row r="939" spans="1:10" ht="15" x14ac:dyDescent="0.2">
      <c r="A939" s="23"/>
      <c r="B939" s="24"/>
      <c r="C939" s="23"/>
      <c r="D939" s="21"/>
      <c r="E939" s="27"/>
      <c r="F939" s="32"/>
      <c r="G939" s="15"/>
      <c r="H939" s="23"/>
      <c r="I939" s="23"/>
      <c r="J939" s="22"/>
    </row>
    <row r="940" spans="1:10" ht="15" x14ac:dyDescent="0.2">
      <c r="A940" s="23"/>
      <c r="B940" s="24"/>
      <c r="C940" s="23"/>
      <c r="D940" s="21"/>
      <c r="E940" s="27"/>
      <c r="F940" s="32"/>
      <c r="G940" s="15"/>
      <c r="H940" s="23"/>
      <c r="I940" s="23"/>
      <c r="J940" s="22"/>
    </row>
    <row r="941" spans="1:10" ht="15" x14ac:dyDescent="0.2">
      <c r="A941" s="23"/>
      <c r="B941" s="24"/>
      <c r="C941" s="23"/>
      <c r="D941" s="21"/>
      <c r="E941" s="27"/>
      <c r="F941" s="32"/>
      <c r="G941" s="15"/>
      <c r="H941" s="23"/>
      <c r="I941" s="23"/>
      <c r="J941" s="22"/>
    </row>
    <row r="942" spans="1:10" ht="15" x14ac:dyDescent="0.2">
      <c r="A942" s="23"/>
      <c r="B942" s="24"/>
      <c r="C942" s="23"/>
      <c r="D942" s="21"/>
      <c r="E942" s="27"/>
      <c r="F942" s="32"/>
      <c r="G942" s="15"/>
      <c r="H942" s="23"/>
      <c r="I942" s="23"/>
      <c r="J942" s="22"/>
    </row>
    <row r="943" spans="1:10" ht="15" x14ac:dyDescent="0.2">
      <c r="A943" s="23"/>
      <c r="B943" s="24"/>
      <c r="C943" s="23"/>
      <c r="D943" s="21"/>
      <c r="E943" s="27"/>
      <c r="F943" s="32"/>
      <c r="G943" s="15"/>
      <c r="H943" s="23"/>
      <c r="I943" s="23"/>
      <c r="J943" s="22"/>
    </row>
    <row r="944" spans="1:10" ht="15" x14ac:dyDescent="0.2">
      <c r="A944" s="23"/>
      <c r="B944" s="24"/>
      <c r="C944" s="23"/>
      <c r="D944" s="21"/>
      <c r="E944" s="27"/>
      <c r="F944" s="32"/>
      <c r="G944" s="15"/>
      <c r="H944" s="23"/>
      <c r="I944" s="23"/>
      <c r="J944" s="22"/>
    </row>
    <row r="945" spans="1:10" ht="15" x14ac:dyDescent="0.2">
      <c r="A945" s="23"/>
      <c r="B945" s="24"/>
      <c r="C945" s="23"/>
      <c r="D945" s="21"/>
      <c r="E945" s="27"/>
      <c r="F945" s="32"/>
      <c r="G945" s="15"/>
      <c r="H945" s="23"/>
      <c r="I945" s="23"/>
      <c r="J945" s="22"/>
    </row>
    <row r="946" spans="1:10" ht="15" x14ac:dyDescent="0.2">
      <c r="A946" s="23"/>
      <c r="B946" s="24"/>
      <c r="C946" s="23"/>
      <c r="D946" s="21"/>
      <c r="E946" s="27"/>
      <c r="F946" s="32"/>
      <c r="G946" s="15"/>
      <c r="H946" s="23"/>
      <c r="I946" s="23"/>
      <c r="J946" s="22"/>
    </row>
    <row r="947" spans="1:10" ht="15" x14ac:dyDescent="0.2">
      <c r="A947" s="23"/>
      <c r="B947" s="24"/>
      <c r="C947" s="23"/>
      <c r="D947" s="21"/>
      <c r="E947" s="27"/>
      <c r="F947" s="32"/>
      <c r="G947" s="15"/>
      <c r="H947" s="23"/>
      <c r="I947" s="23"/>
      <c r="J947" s="22"/>
    </row>
    <row r="948" spans="1:10" ht="15" x14ac:dyDescent="0.2">
      <c r="A948" s="23"/>
      <c r="B948" s="24"/>
      <c r="C948" s="23"/>
      <c r="D948" s="21"/>
      <c r="E948" s="27"/>
      <c r="F948" s="32"/>
      <c r="G948" s="15"/>
      <c r="H948" s="23"/>
      <c r="I948" s="23"/>
      <c r="J948" s="22"/>
    </row>
    <row r="949" spans="1:10" ht="15" x14ac:dyDescent="0.2">
      <c r="A949" s="23"/>
      <c r="B949" s="24"/>
      <c r="C949" s="23"/>
      <c r="D949" s="21"/>
      <c r="E949" s="27"/>
      <c r="F949" s="32"/>
      <c r="G949" s="15"/>
      <c r="H949" s="23"/>
      <c r="I949" s="23"/>
      <c r="J949" s="22"/>
    </row>
    <row r="950" spans="1:10" ht="15" x14ac:dyDescent="0.2">
      <c r="A950" s="23"/>
      <c r="B950" s="24"/>
      <c r="C950" s="23"/>
      <c r="D950" s="21"/>
      <c r="E950" s="27"/>
      <c r="F950" s="32"/>
      <c r="G950" s="15"/>
      <c r="H950" s="23"/>
      <c r="I950" s="23"/>
      <c r="J950" s="22"/>
    </row>
    <row r="951" spans="1:10" ht="15" x14ac:dyDescent="0.2">
      <c r="A951" s="23"/>
      <c r="B951" s="24"/>
      <c r="C951" s="23"/>
      <c r="D951" s="21"/>
      <c r="E951" s="27"/>
      <c r="F951" s="32"/>
      <c r="G951" s="15"/>
      <c r="H951" s="23"/>
      <c r="I951" s="23"/>
      <c r="J951" s="22"/>
    </row>
    <row r="952" spans="1:10" ht="15" x14ac:dyDescent="0.2">
      <c r="A952" s="23"/>
      <c r="B952" s="24"/>
      <c r="C952" s="23"/>
      <c r="D952" s="21"/>
      <c r="E952" s="27"/>
      <c r="F952" s="32"/>
      <c r="G952" s="15"/>
      <c r="H952" s="23"/>
      <c r="I952" s="23"/>
      <c r="J952" s="22"/>
    </row>
    <row r="953" spans="1:10" ht="15" x14ac:dyDescent="0.2">
      <c r="A953" s="23"/>
      <c r="B953" s="24"/>
      <c r="C953" s="23"/>
      <c r="D953" s="21"/>
      <c r="E953" s="27"/>
      <c r="F953" s="32"/>
      <c r="G953" s="15"/>
      <c r="H953" s="23"/>
      <c r="I953" s="23"/>
      <c r="J953" s="22"/>
    </row>
    <row r="954" spans="1:10" ht="15" x14ac:dyDescent="0.2">
      <c r="A954" s="23"/>
      <c r="B954" s="24"/>
      <c r="C954" s="23"/>
      <c r="D954" s="21"/>
      <c r="E954" s="27"/>
      <c r="F954" s="32"/>
      <c r="G954" s="15"/>
      <c r="H954" s="23"/>
      <c r="I954" s="23"/>
      <c r="J954" s="22"/>
    </row>
    <row r="955" spans="1:10" ht="15" x14ac:dyDescent="0.2">
      <c r="A955" s="23"/>
      <c r="B955" s="24"/>
      <c r="C955" s="23"/>
      <c r="D955" s="21"/>
      <c r="E955" s="27"/>
      <c r="F955" s="32"/>
      <c r="G955" s="15"/>
      <c r="H955" s="23"/>
      <c r="I955" s="23"/>
      <c r="J955" s="22"/>
    </row>
    <row r="956" spans="1:10" ht="15" x14ac:dyDescent="0.2">
      <c r="A956" s="23"/>
      <c r="B956" s="24"/>
      <c r="C956" s="23"/>
      <c r="D956" s="21"/>
      <c r="E956" s="27"/>
      <c r="F956" s="32"/>
      <c r="G956" s="15"/>
      <c r="H956" s="23"/>
      <c r="I956" s="23"/>
      <c r="J956" s="22"/>
    </row>
    <row r="957" spans="1:10" ht="15" x14ac:dyDescent="0.2">
      <c r="A957" s="23"/>
      <c r="B957" s="24"/>
      <c r="C957" s="23"/>
      <c r="D957" s="21"/>
      <c r="E957" s="27"/>
      <c r="F957" s="32"/>
      <c r="G957" s="15"/>
      <c r="H957" s="23"/>
      <c r="I957" s="23"/>
      <c r="J957" s="22"/>
    </row>
    <row r="958" spans="1:10" ht="15" x14ac:dyDescent="0.2">
      <c r="A958" s="23"/>
      <c r="B958" s="24"/>
      <c r="C958" s="23"/>
      <c r="D958" s="21"/>
      <c r="E958" s="27"/>
      <c r="F958" s="32"/>
      <c r="G958" s="15"/>
      <c r="H958" s="23"/>
      <c r="I958" s="23"/>
      <c r="J958" s="22"/>
    </row>
    <row r="959" spans="1:10" ht="15" x14ac:dyDescent="0.2">
      <c r="A959" s="23"/>
      <c r="B959" s="24"/>
      <c r="C959" s="23"/>
      <c r="D959" s="21"/>
      <c r="E959" s="27"/>
      <c r="F959" s="32"/>
      <c r="G959" s="15"/>
      <c r="H959" s="23"/>
      <c r="I959" s="23"/>
      <c r="J959" s="22"/>
    </row>
    <row r="960" spans="1:10" ht="15" x14ac:dyDescent="0.2">
      <c r="A960" s="23"/>
      <c r="B960" s="24"/>
      <c r="C960" s="23"/>
      <c r="D960" s="21"/>
      <c r="E960" s="27"/>
      <c r="F960" s="32"/>
      <c r="G960" s="15"/>
      <c r="H960" s="23"/>
      <c r="I960" s="23"/>
      <c r="J960" s="22"/>
    </row>
    <row r="961" spans="1:10" ht="15" x14ac:dyDescent="0.2">
      <c r="A961" s="23"/>
      <c r="B961" s="24"/>
      <c r="C961" s="23"/>
      <c r="D961" s="21"/>
      <c r="E961" s="27"/>
      <c r="F961" s="32"/>
      <c r="G961" s="15"/>
      <c r="H961" s="23"/>
      <c r="I961" s="23"/>
      <c r="J961" s="22"/>
    </row>
    <row r="962" spans="1:10" ht="15" x14ac:dyDescent="0.2">
      <c r="A962" s="23"/>
      <c r="B962" s="24"/>
      <c r="C962" s="23"/>
      <c r="D962" s="21"/>
      <c r="E962" s="27"/>
      <c r="F962" s="32"/>
      <c r="G962" s="15"/>
      <c r="H962" s="23"/>
      <c r="I962" s="23"/>
      <c r="J962" s="22"/>
    </row>
    <row r="963" spans="1:10" ht="15" x14ac:dyDescent="0.2">
      <c r="A963" s="23"/>
      <c r="B963" s="24"/>
      <c r="C963" s="23"/>
      <c r="D963" s="21"/>
      <c r="E963" s="27"/>
      <c r="F963" s="32"/>
      <c r="G963" s="15"/>
      <c r="H963" s="23"/>
      <c r="I963" s="23"/>
      <c r="J963" s="22"/>
    </row>
    <row r="964" spans="1:10" ht="15" x14ac:dyDescent="0.2">
      <c r="A964" s="23"/>
      <c r="B964" s="24"/>
      <c r="C964" s="23"/>
      <c r="D964" s="21"/>
      <c r="E964" s="27"/>
      <c r="F964" s="32"/>
      <c r="G964" s="15"/>
      <c r="H964" s="23"/>
      <c r="I964" s="23"/>
      <c r="J964" s="22"/>
    </row>
    <row r="965" spans="1:10" ht="15" x14ac:dyDescent="0.2">
      <c r="A965" s="23"/>
      <c r="B965" s="24"/>
      <c r="C965" s="23"/>
      <c r="D965" s="21"/>
      <c r="E965" s="27"/>
      <c r="F965" s="32"/>
      <c r="G965" s="15"/>
      <c r="H965" s="23"/>
      <c r="I965" s="23"/>
      <c r="J965" s="22"/>
    </row>
    <row r="966" spans="1:10" ht="15" x14ac:dyDescent="0.2">
      <c r="A966" s="23"/>
      <c r="B966" s="24"/>
      <c r="C966" s="23"/>
      <c r="D966" s="21"/>
      <c r="E966" s="27"/>
      <c r="F966" s="32"/>
      <c r="G966" s="15"/>
      <c r="H966" s="23"/>
      <c r="I966" s="23"/>
      <c r="J966" s="22"/>
    </row>
    <row r="967" spans="1:10" ht="15" x14ac:dyDescent="0.2">
      <c r="A967" s="23"/>
      <c r="B967" s="24"/>
      <c r="C967" s="23"/>
      <c r="D967" s="21"/>
      <c r="E967" s="27"/>
      <c r="F967" s="32"/>
      <c r="G967" s="15"/>
      <c r="H967" s="23"/>
      <c r="I967" s="23"/>
      <c r="J967" s="22"/>
    </row>
    <row r="968" spans="1:10" ht="15" x14ac:dyDescent="0.2">
      <c r="A968" s="23"/>
      <c r="B968" s="24"/>
      <c r="C968" s="23"/>
      <c r="D968" s="21"/>
      <c r="E968" s="27"/>
      <c r="F968" s="32"/>
      <c r="G968" s="15"/>
      <c r="H968" s="23"/>
      <c r="I968" s="23"/>
      <c r="J968" s="22"/>
    </row>
    <row r="969" spans="1:10" ht="15" x14ac:dyDescent="0.2">
      <c r="A969" s="23"/>
      <c r="B969" s="24"/>
      <c r="C969" s="23"/>
      <c r="D969" s="21"/>
      <c r="E969" s="27"/>
      <c r="F969" s="32"/>
      <c r="G969" s="15"/>
      <c r="H969" s="23"/>
      <c r="I969" s="23"/>
      <c r="J969" s="22"/>
    </row>
    <row r="970" spans="1:10" ht="15" x14ac:dyDescent="0.2">
      <c r="A970" s="23"/>
      <c r="B970" s="24"/>
      <c r="C970" s="23"/>
      <c r="D970" s="21"/>
      <c r="E970" s="27"/>
      <c r="F970" s="32"/>
      <c r="G970" s="15"/>
      <c r="H970" s="23"/>
      <c r="I970" s="23"/>
      <c r="J970" s="22"/>
    </row>
    <row r="971" spans="1:10" ht="15" x14ac:dyDescent="0.2">
      <c r="A971" s="23"/>
      <c r="B971" s="24"/>
      <c r="C971" s="23"/>
      <c r="D971" s="21"/>
      <c r="E971" s="27"/>
      <c r="F971" s="32"/>
      <c r="G971" s="15"/>
      <c r="H971" s="23"/>
      <c r="I971" s="23"/>
      <c r="J971" s="22"/>
    </row>
    <row r="972" spans="1:10" ht="15" x14ac:dyDescent="0.2">
      <c r="A972" s="23"/>
      <c r="B972" s="24"/>
      <c r="C972" s="23"/>
      <c r="D972" s="21"/>
      <c r="E972" s="27"/>
      <c r="F972" s="32"/>
      <c r="G972" s="15"/>
      <c r="H972" s="23"/>
      <c r="I972" s="23"/>
      <c r="J972" s="22"/>
    </row>
    <row r="973" spans="1:10" ht="15" x14ac:dyDescent="0.2">
      <c r="A973" s="23"/>
      <c r="B973" s="24"/>
      <c r="C973" s="23"/>
      <c r="D973" s="21"/>
      <c r="E973" s="27"/>
      <c r="F973" s="32"/>
      <c r="G973" s="15"/>
      <c r="H973" s="23"/>
      <c r="I973" s="23"/>
      <c r="J973" s="22"/>
    </row>
    <row r="974" spans="1:10" ht="15" x14ac:dyDescent="0.2">
      <c r="A974" s="23"/>
      <c r="B974" s="24"/>
      <c r="C974" s="23"/>
      <c r="D974" s="21"/>
      <c r="E974" s="27"/>
      <c r="F974" s="32"/>
      <c r="G974" s="15"/>
      <c r="H974" s="23"/>
      <c r="I974" s="23"/>
      <c r="J974" s="22"/>
    </row>
    <row r="975" spans="1:10" ht="15" x14ac:dyDescent="0.2">
      <c r="A975" s="23"/>
      <c r="B975" s="24"/>
      <c r="C975" s="23"/>
      <c r="D975" s="21"/>
      <c r="E975" s="27"/>
      <c r="F975" s="32"/>
      <c r="G975" s="15"/>
      <c r="H975" s="23"/>
      <c r="I975" s="23"/>
      <c r="J975" s="22"/>
    </row>
    <row r="976" spans="1:10" ht="15" x14ac:dyDescent="0.2">
      <c r="A976" s="23"/>
      <c r="B976" s="24"/>
      <c r="C976" s="23"/>
      <c r="D976" s="21"/>
      <c r="E976" s="27"/>
      <c r="F976" s="32"/>
      <c r="G976" s="15"/>
      <c r="H976" s="23"/>
      <c r="I976" s="23"/>
      <c r="J976" s="22"/>
    </row>
    <row r="977" spans="1:10" ht="15" x14ac:dyDescent="0.2">
      <c r="A977" s="23"/>
      <c r="B977" s="24"/>
      <c r="C977" s="23"/>
      <c r="D977" s="21"/>
      <c r="E977" s="27"/>
      <c r="F977" s="32"/>
      <c r="G977" s="15"/>
      <c r="H977" s="23"/>
      <c r="I977" s="23"/>
      <c r="J977" s="22"/>
    </row>
    <row r="978" spans="1:10" ht="15" x14ac:dyDescent="0.2">
      <c r="A978" s="23"/>
      <c r="B978" s="24"/>
      <c r="C978" s="23"/>
      <c r="D978" s="21"/>
      <c r="E978" s="27"/>
      <c r="F978" s="32"/>
      <c r="G978" s="15"/>
      <c r="H978" s="23"/>
      <c r="I978" s="23"/>
      <c r="J978" s="22"/>
    </row>
    <row r="979" spans="1:10" ht="15" x14ac:dyDescent="0.2">
      <c r="A979" s="23"/>
      <c r="B979" s="24"/>
      <c r="C979" s="23"/>
      <c r="D979" s="21"/>
      <c r="E979" s="27"/>
      <c r="F979" s="32"/>
      <c r="G979" s="15"/>
      <c r="H979" s="23"/>
      <c r="I979" s="23"/>
      <c r="J979" s="22"/>
    </row>
    <row r="980" spans="1:10" ht="15" x14ac:dyDescent="0.2">
      <c r="A980" s="23"/>
      <c r="B980" s="24"/>
      <c r="C980" s="23"/>
      <c r="D980" s="21"/>
      <c r="E980" s="27"/>
      <c r="F980" s="32"/>
      <c r="G980" s="15"/>
      <c r="H980" s="23"/>
      <c r="I980" s="23"/>
      <c r="J980" s="22"/>
    </row>
    <row r="981" spans="1:10" ht="15" x14ac:dyDescent="0.2">
      <c r="A981" s="23"/>
      <c r="B981" s="24"/>
      <c r="C981" s="23"/>
      <c r="D981" s="21"/>
      <c r="E981" s="27"/>
      <c r="F981" s="32"/>
      <c r="G981" s="15"/>
      <c r="H981" s="23"/>
      <c r="I981" s="23"/>
      <c r="J981" s="22"/>
    </row>
    <row r="982" spans="1:10" ht="15" x14ac:dyDescent="0.2">
      <c r="A982" s="23"/>
      <c r="B982" s="24"/>
      <c r="C982" s="23"/>
      <c r="D982" s="21"/>
      <c r="E982" s="27"/>
      <c r="F982" s="32"/>
      <c r="G982" s="15"/>
      <c r="H982" s="23"/>
      <c r="I982" s="23"/>
      <c r="J982" s="22"/>
    </row>
    <row r="983" spans="1:10" ht="15" x14ac:dyDescent="0.2">
      <c r="A983" s="23"/>
      <c r="B983" s="24"/>
      <c r="C983" s="23"/>
      <c r="D983" s="21"/>
      <c r="E983" s="27"/>
      <c r="F983" s="32"/>
      <c r="G983" s="15"/>
      <c r="H983" s="23"/>
      <c r="I983" s="23"/>
      <c r="J983" s="22"/>
    </row>
    <row r="984" spans="1:10" ht="15" x14ac:dyDescent="0.2">
      <c r="A984" s="23"/>
      <c r="B984" s="24"/>
      <c r="C984" s="23"/>
      <c r="D984" s="21"/>
      <c r="E984" s="27"/>
      <c r="F984" s="32"/>
      <c r="G984" s="15"/>
      <c r="H984" s="23"/>
      <c r="I984" s="23"/>
      <c r="J984" s="22"/>
    </row>
    <row r="985" spans="1:10" ht="15" x14ac:dyDescent="0.2">
      <c r="A985" s="23"/>
      <c r="B985" s="24"/>
      <c r="C985" s="23"/>
      <c r="D985" s="21"/>
      <c r="E985" s="27"/>
      <c r="F985" s="32"/>
      <c r="G985" s="15"/>
      <c r="H985" s="23"/>
      <c r="I985" s="23"/>
      <c r="J985" s="22"/>
    </row>
    <row r="986" spans="1:10" ht="15" x14ac:dyDescent="0.2">
      <c r="A986" s="23"/>
      <c r="B986" s="24"/>
      <c r="C986" s="23"/>
      <c r="D986" s="21"/>
      <c r="E986" s="27"/>
      <c r="F986" s="32"/>
      <c r="G986" s="15"/>
      <c r="H986" s="23"/>
      <c r="I986" s="23"/>
      <c r="J986" s="22"/>
    </row>
    <row r="987" spans="1:10" ht="15" x14ac:dyDescent="0.2">
      <c r="A987" s="23"/>
      <c r="B987" s="24"/>
      <c r="C987" s="23"/>
      <c r="D987" s="21"/>
      <c r="E987" s="27"/>
      <c r="F987" s="32"/>
      <c r="G987" s="15"/>
      <c r="H987" s="23"/>
      <c r="I987" s="23"/>
      <c r="J987" s="22"/>
    </row>
    <row r="988" spans="1:10" ht="15" x14ac:dyDescent="0.2">
      <c r="A988" s="23"/>
      <c r="B988" s="24"/>
      <c r="C988" s="23"/>
      <c r="D988" s="21"/>
      <c r="E988" s="27"/>
      <c r="F988" s="32"/>
      <c r="G988" s="15"/>
      <c r="H988" s="23"/>
      <c r="I988" s="23"/>
      <c r="J988" s="22"/>
    </row>
    <row r="989" spans="1:10" ht="15" x14ac:dyDescent="0.2">
      <c r="A989" s="23"/>
      <c r="B989" s="24"/>
      <c r="C989" s="23"/>
      <c r="D989" s="21"/>
      <c r="E989" s="27"/>
      <c r="F989" s="32"/>
      <c r="G989" s="15"/>
      <c r="H989" s="23"/>
      <c r="I989" s="23"/>
      <c r="J989" s="22"/>
    </row>
    <row r="990" spans="1:10" ht="15" x14ac:dyDescent="0.2">
      <c r="A990" s="23"/>
      <c r="B990" s="24"/>
      <c r="C990" s="23"/>
      <c r="D990" s="21"/>
      <c r="E990" s="27"/>
      <c r="F990" s="32"/>
      <c r="G990" s="15"/>
      <c r="H990" s="23"/>
      <c r="I990" s="23"/>
      <c r="J990" s="22"/>
    </row>
    <row r="991" spans="1:10" ht="15" x14ac:dyDescent="0.2">
      <c r="A991" s="23"/>
      <c r="B991" s="24"/>
      <c r="C991" s="23"/>
      <c r="D991" s="21"/>
      <c r="E991" s="27"/>
      <c r="F991" s="32"/>
      <c r="G991" s="15"/>
      <c r="H991" s="23"/>
      <c r="I991" s="23"/>
      <c r="J991" s="22"/>
    </row>
    <row r="992" spans="1:10" ht="15" x14ac:dyDescent="0.2">
      <c r="A992" s="23"/>
      <c r="B992" s="24"/>
      <c r="C992" s="23"/>
      <c r="D992" s="21"/>
      <c r="E992" s="27"/>
      <c r="F992" s="32"/>
      <c r="G992" s="15"/>
      <c r="H992" s="23"/>
      <c r="I992" s="23"/>
      <c r="J992" s="22"/>
    </row>
    <row r="993" spans="1:10" ht="15" x14ac:dyDescent="0.2">
      <c r="A993" s="23"/>
      <c r="B993" s="24"/>
      <c r="C993" s="23"/>
      <c r="D993" s="21"/>
      <c r="E993" s="27"/>
      <c r="F993" s="32"/>
      <c r="G993" s="15"/>
      <c r="H993" s="23"/>
      <c r="I993" s="23"/>
      <c r="J993" s="22"/>
    </row>
    <row r="994" spans="1:10" ht="15" x14ac:dyDescent="0.2">
      <c r="A994" s="23"/>
      <c r="B994" s="24"/>
      <c r="C994" s="23"/>
      <c r="D994" s="21"/>
      <c r="E994" s="27"/>
      <c r="F994" s="32"/>
      <c r="G994" s="15"/>
      <c r="H994" s="23"/>
      <c r="I994" s="23"/>
      <c r="J994" s="22"/>
    </row>
    <row r="995" spans="1:10" ht="15" x14ac:dyDescent="0.2">
      <c r="A995" s="23"/>
      <c r="B995" s="24"/>
      <c r="C995" s="23"/>
      <c r="D995" s="21"/>
      <c r="E995" s="27"/>
      <c r="F995" s="32"/>
      <c r="G995" s="15"/>
      <c r="H995" s="23"/>
      <c r="I995" s="23"/>
      <c r="J995" s="22"/>
    </row>
    <row r="996" spans="1:10" ht="15" x14ac:dyDescent="0.2">
      <c r="A996" s="23"/>
      <c r="B996" s="24"/>
      <c r="C996" s="23"/>
      <c r="D996" s="21"/>
      <c r="E996" s="27"/>
      <c r="F996" s="32"/>
      <c r="G996" s="15"/>
      <c r="H996" s="23"/>
      <c r="I996" s="23"/>
      <c r="J996" s="22"/>
    </row>
    <row r="997" spans="1:10" ht="15" x14ac:dyDescent="0.2">
      <c r="A997" s="23"/>
      <c r="B997" s="24"/>
      <c r="C997" s="23"/>
      <c r="D997" s="21"/>
      <c r="E997" s="27"/>
      <c r="F997" s="32"/>
      <c r="G997" s="15"/>
      <c r="H997" s="23"/>
      <c r="I997" s="23"/>
      <c r="J997" s="22"/>
    </row>
    <row r="998" spans="1:10" ht="15" x14ac:dyDescent="0.2">
      <c r="A998" s="23"/>
      <c r="B998" s="24"/>
      <c r="C998" s="23"/>
      <c r="D998" s="21"/>
      <c r="E998" s="27"/>
      <c r="F998" s="32"/>
      <c r="G998" s="15"/>
      <c r="H998" s="23"/>
      <c r="I998" s="23"/>
      <c r="J998" s="22"/>
    </row>
    <row r="999" spans="1:10" ht="15" x14ac:dyDescent="0.2">
      <c r="A999" s="23"/>
      <c r="B999" s="24"/>
      <c r="C999" s="23"/>
      <c r="D999" s="21"/>
      <c r="E999" s="27"/>
      <c r="F999" s="32"/>
      <c r="G999" s="15"/>
      <c r="H999" s="23"/>
      <c r="I999" s="23"/>
      <c r="J999" s="22"/>
    </row>
    <row r="1000" spans="1:10" ht="15" x14ac:dyDescent="0.2">
      <c r="A1000" s="23"/>
      <c r="B1000" s="24"/>
      <c r="C1000" s="23"/>
      <c r="D1000" s="21"/>
      <c r="E1000" s="27"/>
      <c r="F1000" s="32"/>
      <c r="G1000" s="15"/>
      <c r="H1000" s="23"/>
      <c r="I1000" s="23"/>
      <c r="J1000" s="22"/>
    </row>
    <row r="1001" spans="1:10" ht="15" x14ac:dyDescent="0.2">
      <c r="A1001" s="23"/>
      <c r="B1001" s="24"/>
      <c r="C1001" s="23"/>
      <c r="D1001" s="21"/>
      <c r="E1001" s="27"/>
      <c r="F1001" s="32"/>
      <c r="G1001" s="15"/>
      <c r="H1001" s="23"/>
      <c r="I1001" s="23"/>
      <c r="J1001" s="22"/>
    </row>
    <row r="1002" spans="1:10" ht="15" x14ac:dyDescent="0.2">
      <c r="A1002" s="23"/>
      <c r="B1002" s="24"/>
      <c r="C1002" s="23"/>
      <c r="D1002" s="21"/>
      <c r="E1002" s="27"/>
      <c r="F1002" s="32"/>
      <c r="G1002" s="15"/>
      <c r="H1002" s="23"/>
      <c r="I1002" s="23"/>
      <c r="J1002" s="22"/>
    </row>
    <row r="1003" spans="1:10" ht="15" x14ac:dyDescent="0.2">
      <c r="A1003" s="23"/>
      <c r="B1003" s="24"/>
      <c r="C1003" s="23"/>
      <c r="D1003" s="21"/>
      <c r="E1003" s="27"/>
      <c r="F1003" s="32"/>
      <c r="G1003" s="15"/>
      <c r="H1003" s="23"/>
      <c r="I1003" s="23"/>
      <c r="J1003" s="22"/>
    </row>
    <row r="1004" spans="1:10" ht="15" x14ac:dyDescent="0.2">
      <c r="A1004" s="23"/>
      <c r="B1004" s="24"/>
      <c r="C1004" s="23"/>
      <c r="D1004" s="21"/>
      <c r="E1004" s="27"/>
      <c r="F1004" s="32"/>
      <c r="G1004" s="15"/>
      <c r="H1004" s="23"/>
      <c r="I1004" s="23"/>
      <c r="J1004" s="22"/>
    </row>
    <row r="1005" spans="1:10" ht="15" x14ac:dyDescent="0.2">
      <c r="A1005" s="23"/>
      <c r="B1005" s="24"/>
      <c r="C1005" s="23"/>
      <c r="D1005" s="21"/>
      <c r="E1005" s="27"/>
      <c r="F1005" s="32"/>
      <c r="G1005" s="15"/>
      <c r="H1005" s="23"/>
      <c r="I1005" s="23"/>
      <c r="J1005" s="22"/>
    </row>
    <row r="1006" spans="1:10" ht="15" x14ac:dyDescent="0.2">
      <c r="A1006" s="23"/>
      <c r="B1006" s="24"/>
      <c r="C1006" s="23"/>
      <c r="D1006" s="21"/>
      <c r="E1006" s="27"/>
      <c r="F1006" s="32"/>
      <c r="G1006" s="15"/>
      <c r="H1006" s="23"/>
      <c r="I1006" s="23"/>
      <c r="J1006" s="22"/>
    </row>
    <row r="1007" spans="1:10" ht="15" x14ac:dyDescent="0.2">
      <c r="A1007" s="23"/>
      <c r="B1007" s="24"/>
      <c r="C1007" s="23"/>
      <c r="D1007" s="21"/>
      <c r="E1007" s="27"/>
      <c r="F1007" s="32"/>
      <c r="G1007" s="15"/>
      <c r="H1007" s="23"/>
      <c r="I1007" s="23"/>
      <c r="J1007" s="22"/>
    </row>
    <row r="1008" spans="1:10" ht="15" x14ac:dyDescent="0.2">
      <c r="A1008" s="23"/>
      <c r="B1008" s="24"/>
      <c r="C1008" s="23"/>
      <c r="D1008" s="21"/>
      <c r="E1008" s="27"/>
      <c r="F1008" s="32"/>
      <c r="G1008" s="15"/>
      <c r="H1008" s="23"/>
      <c r="I1008" s="23"/>
      <c r="J1008" s="22"/>
    </row>
    <row r="1009" spans="1:10" ht="15" x14ac:dyDescent="0.2">
      <c r="A1009" s="23"/>
      <c r="B1009" s="24"/>
      <c r="C1009" s="23"/>
      <c r="D1009" s="21"/>
      <c r="E1009" s="27"/>
      <c r="F1009" s="32"/>
      <c r="G1009" s="15"/>
      <c r="H1009" s="23"/>
      <c r="I1009" s="23"/>
      <c r="J1009" s="22"/>
    </row>
    <row r="1010" spans="1:10" ht="15" x14ac:dyDescent="0.2">
      <c r="A1010" s="23"/>
      <c r="B1010" s="24"/>
      <c r="C1010" s="23"/>
      <c r="D1010" s="21"/>
      <c r="E1010" s="27"/>
      <c r="F1010" s="32"/>
      <c r="G1010" s="15"/>
      <c r="H1010" s="23"/>
      <c r="I1010" s="23"/>
      <c r="J1010" s="22"/>
    </row>
    <row r="1011" spans="1:10" ht="15" x14ac:dyDescent="0.2">
      <c r="A1011" s="23"/>
      <c r="B1011" s="24"/>
      <c r="C1011" s="23"/>
      <c r="D1011" s="21"/>
      <c r="E1011" s="27"/>
      <c r="F1011" s="32"/>
      <c r="G1011" s="15"/>
      <c r="H1011" s="23"/>
      <c r="I1011" s="23"/>
      <c r="J1011" s="22"/>
    </row>
    <row r="1012" spans="1:10" ht="15" x14ac:dyDescent="0.2">
      <c r="A1012" s="23"/>
      <c r="B1012" s="24"/>
      <c r="C1012" s="23"/>
      <c r="D1012" s="21"/>
      <c r="E1012" s="27"/>
      <c r="F1012" s="32"/>
      <c r="G1012" s="15"/>
      <c r="H1012" s="23"/>
      <c r="I1012" s="23"/>
      <c r="J1012" s="22"/>
    </row>
    <row r="1013" spans="1:10" ht="15" x14ac:dyDescent="0.2">
      <c r="A1013" s="23"/>
      <c r="B1013" s="24"/>
      <c r="C1013" s="23"/>
      <c r="D1013" s="21"/>
      <c r="E1013" s="27"/>
      <c r="F1013" s="32"/>
      <c r="G1013" s="15"/>
      <c r="H1013" s="23"/>
      <c r="I1013" s="23"/>
      <c r="J1013" s="22"/>
    </row>
    <row r="1014" spans="1:10" ht="15" x14ac:dyDescent="0.2">
      <c r="A1014" s="23"/>
      <c r="B1014" s="24"/>
      <c r="C1014" s="23"/>
      <c r="D1014" s="21"/>
      <c r="E1014" s="27"/>
      <c r="F1014" s="32"/>
      <c r="G1014" s="15"/>
      <c r="H1014" s="23"/>
      <c r="I1014" s="23"/>
      <c r="J1014" s="22"/>
    </row>
    <row r="1015" spans="1:10" ht="15" x14ac:dyDescent="0.2">
      <c r="A1015" s="23"/>
      <c r="B1015" s="24"/>
      <c r="C1015" s="23"/>
      <c r="D1015" s="21"/>
      <c r="E1015" s="27"/>
      <c r="F1015" s="32"/>
      <c r="G1015" s="15"/>
      <c r="H1015" s="23"/>
      <c r="I1015" s="23"/>
      <c r="J1015" s="22"/>
    </row>
    <row r="1016" spans="1:10" ht="15" x14ac:dyDescent="0.2">
      <c r="A1016" s="23"/>
      <c r="B1016" s="24"/>
      <c r="C1016" s="23"/>
      <c r="D1016" s="21"/>
      <c r="E1016" s="27"/>
      <c r="F1016" s="32"/>
      <c r="G1016" s="15"/>
      <c r="H1016" s="23"/>
      <c r="I1016" s="23"/>
      <c r="J1016" s="22"/>
    </row>
    <row r="1017" spans="1:10" ht="15" x14ac:dyDescent="0.2">
      <c r="A1017" s="23"/>
      <c r="B1017" s="24"/>
      <c r="C1017" s="23"/>
      <c r="D1017" s="21"/>
      <c r="E1017" s="27"/>
      <c r="F1017" s="32"/>
      <c r="G1017" s="15"/>
      <c r="H1017" s="23"/>
      <c r="I1017" s="23"/>
      <c r="J1017" s="22"/>
    </row>
    <row r="1018" spans="1:10" ht="15" x14ac:dyDescent="0.2">
      <c r="A1018" s="23"/>
      <c r="B1018" s="24"/>
      <c r="C1018" s="23"/>
      <c r="D1018" s="21"/>
      <c r="E1018" s="27"/>
      <c r="F1018" s="32"/>
      <c r="G1018" s="15"/>
      <c r="H1018" s="23"/>
      <c r="I1018" s="23"/>
      <c r="J1018" s="22"/>
    </row>
    <row r="1019" spans="1:10" ht="15" x14ac:dyDescent="0.2">
      <c r="A1019" s="23"/>
      <c r="B1019" s="24"/>
      <c r="C1019" s="23"/>
      <c r="D1019" s="21"/>
      <c r="E1019" s="27"/>
      <c r="F1019" s="32"/>
      <c r="G1019" s="15"/>
      <c r="H1019" s="23"/>
      <c r="I1019" s="23"/>
      <c r="J1019" s="22"/>
    </row>
    <row r="1020" spans="1:10" ht="15" x14ac:dyDescent="0.2">
      <c r="A1020" s="23"/>
      <c r="B1020" s="24"/>
      <c r="C1020" s="23"/>
      <c r="D1020" s="21"/>
      <c r="E1020" s="27"/>
      <c r="F1020" s="32"/>
      <c r="G1020" s="15"/>
      <c r="H1020" s="23"/>
      <c r="I1020" s="23"/>
      <c r="J1020" s="22"/>
    </row>
    <row r="1021" spans="1:10" ht="15" x14ac:dyDescent="0.2">
      <c r="A1021" s="23"/>
      <c r="B1021" s="24"/>
      <c r="C1021" s="23"/>
      <c r="D1021" s="21"/>
      <c r="E1021" s="27"/>
      <c r="F1021" s="32"/>
      <c r="G1021" s="15"/>
      <c r="H1021" s="23"/>
      <c r="I1021" s="23"/>
      <c r="J1021" s="22"/>
    </row>
    <row r="1022" spans="1:10" ht="15" x14ac:dyDescent="0.2">
      <c r="A1022" s="23"/>
      <c r="B1022" s="24"/>
      <c r="C1022" s="23"/>
      <c r="D1022" s="21"/>
      <c r="E1022" s="27"/>
      <c r="F1022" s="32"/>
      <c r="G1022" s="15"/>
      <c r="H1022" s="23"/>
      <c r="I1022" s="23"/>
      <c r="J1022" s="22"/>
    </row>
    <row r="1023" spans="1:10" ht="15" x14ac:dyDescent="0.2">
      <c r="A1023" s="23"/>
      <c r="B1023" s="24"/>
      <c r="C1023" s="23"/>
      <c r="D1023" s="21"/>
      <c r="E1023" s="27"/>
      <c r="F1023" s="32"/>
      <c r="G1023" s="15"/>
      <c r="H1023" s="23"/>
      <c r="I1023" s="23"/>
      <c r="J1023" s="22"/>
    </row>
    <row r="1024" spans="1:10" ht="15" x14ac:dyDescent="0.2">
      <c r="A1024" s="23"/>
      <c r="B1024" s="24"/>
      <c r="C1024" s="23"/>
      <c r="D1024" s="21"/>
      <c r="E1024" s="27"/>
      <c r="F1024" s="32"/>
      <c r="G1024" s="15"/>
      <c r="H1024" s="23"/>
      <c r="I1024" s="23"/>
      <c r="J1024" s="22"/>
    </row>
    <row r="1025" spans="1:10" ht="15" x14ac:dyDescent="0.2">
      <c r="A1025" s="23"/>
      <c r="B1025" s="24"/>
      <c r="C1025" s="23"/>
      <c r="D1025" s="21"/>
      <c r="E1025" s="27"/>
      <c r="F1025" s="32"/>
      <c r="G1025" s="15"/>
      <c r="H1025" s="23"/>
      <c r="I1025" s="23"/>
      <c r="J1025" s="22"/>
    </row>
    <row r="1026" spans="1:10" ht="15" x14ac:dyDescent="0.2">
      <c r="A1026" s="23"/>
      <c r="B1026" s="24"/>
      <c r="C1026" s="23"/>
      <c r="D1026" s="21"/>
      <c r="E1026" s="27"/>
      <c r="F1026" s="32"/>
      <c r="G1026" s="15"/>
      <c r="H1026" s="23"/>
      <c r="I1026" s="23"/>
      <c r="J1026" s="22"/>
    </row>
    <row r="1027" spans="1:10" ht="15" x14ac:dyDescent="0.2">
      <c r="A1027" s="23"/>
      <c r="B1027" s="24"/>
      <c r="C1027" s="23"/>
      <c r="D1027" s="21"/>
      <c r="E1027" s="27"/>
      <c r="F1027" s="32"/>
      <c r="G1027" s="15"/>
      <c r="H1027" s="23"/>
      <c r="I1027" s="23"/>
      <c r="J1027" s="22"/>
    </row>
    <row r="1028" spans="1:10" ht="15" x14ac:dyDescent="0.2">
      <c r="A1028" s="23"/>
      <c r="B1028" s="24"/>
      <c r="C1028" s="23"/>
      <c r="D1028" s="21"/>
      <c r="E1028" s="27"/>
      <c r="F1028" s="32"/>
      <c r="G1028" s="15"/>
      <c r="H1028" s="23"/>
      <c r="I1028" s="23"/>
      <c r="J1028" s="22"/>
    </row>
    <row r="1029" spans="1:10" ht="15" x14ac:dyDescent="0.2">
      <c r="A1029" s="23"/>
      <c r="B1029" s="24"/>
      <c r="C1029" s="23"/>
      <c r="D1029" s="21"/>
      <c r="E1029" s="27"/>
      <c r="F1029" s="32"/>
      <c r="G1029" s="15"/>
      <c r="H1029" s="23"/>
      <c r="I1029" s="23"/>
      <c r="J1029" s="22"/>
    </row>
    <row r="1030" spans="1:10" ht="15" x14ac:dyDescent="0.2">
      <c r="A1030" s="23"/>
      <c r="B1030" s="24"/>
      <c r="C1030" s="23"/>
      <c r="D1030" s="21"/>
      <c r="E1030" s="27"/>
      <c r="F1030" s="32"/>
      <c r="G1030" s="15"/>
      <c r="H1030" s="23"/>
      <c r="I1030" s="23"/>
      <c r="J1030" s="22"/>
    </row>
    <row r="1031" spans="1:10" ht="15" x14ac:dyDescent="0.2">
      <c r="A1031" s="23"/>
      <c r="B1031" s="24"/>
      <c r="C1031" s="23"/>
      <c r="D1031" s="21"/>
      <c r="E1031" s="27"/>
      <c r="F1031" s="32"/>
      <c r="G1031" s="15"/>
      <c r="H1031" s="23"/>
      <c r="I1031" s="23"/>
      <c r="J1031" s="22"/>
    </row>
    <row r="1032" spans="1:10" ht="15" x14ac:dyDescent="0.2">
      <c r="A1032" s="23"/>
      <c r="B1032" s="24"/>
      <c r="C1032" s="23"/>
      <c r="D1032" s="21"/>
      <c r="E1032" s="27"/>
      <c r="F1032" s="32"/>
      <c r="G1032" s="15"/>
      <c r="H1032" s="23"/>
      <c r="I1032" s="23"/>
      <c r="J1032" s="22"/>
    </row>
    <row r="1033" spans="1:10" ht="15" x14ac:dyDescent="0.2">
      <c r="A1033" s="23"/>
      <c r="B1033" s="24"/>
      <c r="C1033" s="23"/>
      <c r="D1033" s="21"/>
      <c r="E1033" s="27"/>
      <c r="F1033" s="32"/>
      <c r="G1033" s="15"/>
      <c r="H1033" s="23"/>
      <c r="I1033" s="23"/>
      <c r="J1033" s="22"/>
    </row>
    <row r="1034" spans="1:10" ht="15" x14ac:dyDescent="0.2">
      <c r="A1034" s="23"/>
      <c r="B1034" s="24"/>
      <c r="C1034" s="23"/>
      <c r="D1034" s="21"/>
      <c r="E1034" s="27"/>
      <c r="F1034" s="32"/>
      <c r="G1034" s="15"/>
      <c r="H1034" s="23"/>
      <c r="I1034" s="23"/>
      <c r="J1034" s="22"/>
    </row>
    <row r="1035" spans="1:10" ht="15" x14ac:dyDescent="0.2">
      <c r="A1035" s="23"/>
      <c r="B1035" s="24"/>
      <c r="C1035" s="23"/>
      <c r="D1035" s="21"/>
      <c r="E1035" s="27"/>
      <c r="F1035" s="32"/>
      <c r="G1035" s="15"/>
      <c r="H1035" s="23"/>
      <c r="I1035" s="23"/>
      <c r="J1035" s="22"/>
    </row>
    <row r="1036" spans="1:10" ht="15" x14ac:dyDescent="0.2">
      <c r="A1036" s="23"/>
      <c r="B1036" s="24"/>
      <c r="C1036" s="23"/>
      <c r="D1036" s="21"/>
      <c r="E1036" s="27"/>
      <c r="F1036" s="32"/>
      <c r="G1036" s="15"/>
      <c r="H1036" s="23"/>
      <c r="I1036" s="23"/>
      <c r="J1036" s="22"/>
    </row>
    <row r="1037" spans="1:10" ht="15" x14ac:dyDescent="0.2">
      <c r="A1037" s="23"/>
      <c r="B1037" s="24"/>
      <c r="C1037" s="23"/>
      <c r="D1037" s="21"/>
      <c r="E1037" s="27"/>
      <c r="F1037" s="32"/>
      <c r="G1037" s="15"/>
      <c r="H1037" s="23"/>
      <c r="I1037" s="23"/>
      <c r="J1037" s="22"/>
    </row>
    <row r="1038" spans="1:10" ht="15" x14ac:dyDescent="0.2">
      <c r="A1038" s="23"/>
      <c r="B1038" s="24"/>
      <c r="C1038" s="23"/>
      <c r="D1038" s="21"/>
      <c r="E1038" s="27"/>
      <c r="F1038" s="32"/>
      <c r="G1038" s="15"/>
      <c r="H1038" s="23"/>
      <c r="I1038" s="23"/>
      <c r="J1038" s="22"/>
    </row>
    <row r="1039" spans="1:10" ht="15" x14ac:dyDescent="0.2">
      <c r="A1039" s="23"/>
      <c r="B1039" s="24"/>
      <c r="C1039" s="23"/>
      <c r="D1039" s="21"/>
      <c r="E1039" s="27"/>
      <c r="F1039" s="32"/>
      <c r="G1039" s="15"/>
      <c r="H1039" s="23"/>
      <c r="I1039" s="23"/>
      <c r="J1039" s="22"/>
    </row>
    <row r="1040" spans="1:10" ht="15" x14ac:dyDescent="0.2">
      <c r="A1040" s="23"/>
      <c r="B1040" s="24"/>
      <c r="C1040" s="23"/>
      <c r="D1040" s="21"/>
      <c r="E1040" s="27"/>
      <c r="F1040" s="32"/>
      <c r="G1040" s="15"/>
      <c r="H1040" s="23"/>
      <c r="I1040" s="23"/>
      <c r="J1040" s="22"/>
    </row>
    <row r="1041" spans="1:10" ht="15" x14ac:dyDescent="0.2">
      <c r="A1041" s="23"/>
      <c r="B1041" s="24"/>
      <c r="C1041" s="23"/>
      <c r="D1041" s="21"/>
      <c r="E1041" s="27"/>
      <c r="F1041" s="32"/>
      <c r="G1041" s="15"/>
      <c r="H1041" s="23"/>
      <c r="I1041" s="23"/>
      <c r="J1041" s="22"/>
    </row>
    <row r="1042" spans="1:10" ht="15" x14ac:dyDescent="0.2">
      <c r="A1042" s="23"/>
      <c r="B1042" s="24"/>
      <c r="C1042" s="23"/>
      <c r="D1042" s="21"/>
      <c r="E1042" s="27"/>
      <c r="F1042" s="32"/>
      <c r="G1042" s="15"/>
      <c r="H1042" s="23"/>
      <c r="I1042" s="23"/>
      <c r="J1042" s="22"/>
    </row>
    <row r="1043" spans="1:10" ht="15" x14ac:dyDescent="0.2">
      <c r="A1043" s="23"/>
      <c r="B1043" s="24"/>
      <c r="C1043" s="23"/>
      <c r="D1043" s="21"/>
      <c r="E1043" s="27"/>
      <c r="F1043" s="32"/>
      <c r="G1043" s="15"/>
      <c r="H1043" s="23"/>
      <c r="I1043" s="23"/>
      <c r="J1043" s="22"/>
    </row>
    <row r="1044" spans="1:10" ht="15" x14ac:dyDescent="0.2">
      <c r="A1044" s="23"/>
      <c r="B1044" s="24"/>
      <c r="C1044" s="23"/>
      <c r="D1044" s="21"/>
      <c r="E1044" s="27"/>
      <c r="F1044" s="32"/>
      <c r="G1044" s="15"/>
      <c r="H1044" s="23"/>
      <c r="I1044" s="23"/>
      <c r="J1044" s="22"/>
    </row>
    <row r="1045" spans="1:10" ht="15" x14ac:dyDescent="0.2">
      <c r="A1045" s="23"/>
      <c r="B1045" s="24"/>
      <c r="C1045" s="23"/>
      <c r="D1045" s="21"/>
      <c r="E1045" s="27"/>
      <c r="F1045" s="32"/>
      <c r="G1045" s="15"/>
      <c r="H1045" s="23"/>
      <c r="I1045" s="23"/>
      <c r="J1045" s="22"/>
    </row>
    <row r="1046" spans="1:10" ht="15" x14ac:dyDescent="0.2">
      <c r="A1046" s="23"/>
      <c r="B1046" s="24"/>
      <c r="C1046" s="23"/>
      <c r="D1046" s="21"/>
      <c r="E1046" s="27"/>
      <c r="F1046" s="32"/>
      <c r="G1046" s="15"/>
      <c r="H1046" s="23"/>
      <c r="I1046" s="23"/>
      <c r="J1046" s="22"/>
    </row>
    <row r="1047" spans="1:10" ht="15" x14ac:dyDescent="0.2">
      <c r="A1047" s="23"/>
      <c r="B1047" s="24"/>
      <c r="C1047" s="23"/>
      <c r="D1047" s="21"/>
      <c r="E1047" s="27"/>
      <c r="F1047" s="32"/>
      <c r="G1047" s="15"/>
      <c r="H1047" s="23"/>
      <c r="I1047" s="23"/>
      <c r="J1047" s="22"/>
    </row>
    <row r="1048" spans="1:10" ht="15" x14ac:dyDescent="0.2">
      <c r="A1048" s="23"/>
      <c r="B1048" s="24"/>
      <c r="C1048" s="23"/>
      <c r="D1048" s="21"/>
      <c r="E1048" s="27"/>
      <c r="F1048" s="32"/>
      <c r="G1048" s="15"/>
      <c r="H1048" s="23"/>
      <c r="I1048" s="23"/>
      <c r="J1048" s="22"/>
    </row>
    <row r="1049" spans="1:10" ht="15" x14ac:dyDescent="0.2">
      <c r="A1049" s="20"/>
      <c r="B1049" s="19"/>
      <c r="C1049" s="20"/>
      <c r="D1049" s="17"/>
      <c r="E1049" s="18"/>
      <c r="F1049" s="17"/>
      <c r="G1049" s="15"/>
      <c r="H1049" s="20"/>
      <c r="I1049" s="20"/>
      <c r="J1049" s="16"/>
    </row>
    <row r="1050" spans="1:10" ht="15" x14ac:dyDescent="0.2">
      <c r="A1050" s="20"/>
      <c r="B1050" s="19"/>
      <c r="C1050" s="20"/>
      <c r="D1050" s="17"/>
      <c r="E1050" s="18"/>
      <c r="F1050" s="17"/>
      <c r="G1050" s="15"/>
      <c r="H1050" s="20"/>
      <c r="I1050" s="20"/>
      <c r="J1050" s="16"/>
    </row>
    <row r="1051" spans="1:10" ht="15" x14ac:dyDescent="0.2">
      <c r="A1051" s="20"/>
      <c r="B1051" s="19"/>
      <c r="C1051" s="20"/>
      <c r="D1051" s="17"/>
      <c r="E1051" s="18"/>
      <c r="F1051" s="17"/>
      <c r="G1051" s="15"/>
      <c r="H1051" s="20"/>
      <c r="I1051" s="20"/>
      <c r="J1051" s="16"/>
    </row>
    <row r="1052" spans="1:10" ht="15" x14ac:dyDescent="0.2">
      <c r="A1052" s="20"/>
      <c r="B1052" s="19"/>
      <c r="C1052" s="20"/>
      <c r="D1052" s="17"/>
      <c r="E1052" s="18"/>
      <c r="F1052" s="17"/>
      <c r="G1052" s="15"/>
      <c r="H1052" s="20"/>
      <c r="I1052" s="20"/>
      <c r="J1052" s="16"/>
    </row>
    <row r="1053" spans="1:10" ht="15" x14ac:dyDescent="0.2">
      <c r="A1053" s="20"/>
      <c r="B1053" s="19"/>
      <c r="C1053" s="20"/>
      <c r="D1053" s="17"/>
      <c r="E1053" s="18"/>
      <c r="F1053" s="17"/>
      <c r="G1053" s="15"/>
      <c r="H1053" s="20"/>
      <c r="I1053" s="20"/>
      <c r="J1053" s="16"/>
    </row>
    <row r="1054" spans="1:10" ht="15" x14ac:dyDescent="0.2">
      <c r="A1054" s="20"/>
      <c r="B1054" s="19"/>
      <c r="C1054" s="20"/>
      <c r="D1054" s="17"/>
      <c r="E1054" s="18"/>
      <c r="F1054" s="17"/>
      <c r="G1054" s="15"/>
      <c r="H1054" s="20"/>
      <c r="I1054" s="20"/>
      <c r="J1054" s="16"/>
    </row>
    <row r="1055" spans="1:10" ht="15" x14ac:dyDescent="0.2">
      <c r="A1055" s="20"/>
      <c r="B1055" s="19"/>
      <c r="C1055" s="20"/>
      <c r="D1055" s="17"/>
      <c r="E1055" s="18"/>
      <c r="F1055" s="17"/>
      <c r="G1055" s="15"/>
      <c r="H1055" s="20"/>
      <c r="I1055" s="20"/>
      <c r="J1055" s="16"/>
    </row>
    <row r="1056" spans="1:10" ht="15" x14ac:dyDescent="0.2">
      <c r="A1056" s="20"/>
      <c r="B1056" s="19"/>
      <c r="C1056" s="20"/>
      <c r="D1056" s="17"/>
      <c r="E1056" s="18"/>
      <c r="F1056" s="17"/>
      <c r="G1056" s="15"/>
      <c r="H1056" s="20"/>
      <c r="I1056" s="20"/>
      <c r="J1056" s="16"/>
    </row>
    <row r="1057" spans="1:10" ht="15" x14ac:dyDescent="0.2">
      <c r="A1057" s="20"/>
      <c r="B1057" s="19"/>
      <c r="C1057" s="20"/>
      <c r="D1057" s="17"/>
      <c r="E1057" s="18"/>
      <c r="F1057" s="17"/>
      <c r="G1057" s="15"/>
      <c r="H1057" s="20"/>
      <c r="I1057" s="20"/>
      <c r="J1057" s="16"/>
    </row>
    <row r="1058" spans="1:10" ht="15" x14ac:dyDescent="0.2">
      <c r="A1058" s="20"/>
      <c r="B1058" s="19"/>
      <c r="C1058" s="20"/>
      <c r="D1058" s="17"/>
      <c r="E1058" s="18"/>
      <c r="F1058" s="17"/>
      <c r="G1058" s="15"/>
      <c r="H1058" s="20"/>
      <c r="I1058" s="20"/>
      <c r="J1058" s="16"/>
    </row>
    <row r="1059" spans="1:10" ht="15" x14ac:dyDescent="0.2">
      <c r="A1059" s="20"/>
      <c r="B1059" s="19"/>
      <c r="C1059" s="20"/>
      <c r="D1059" s="17"/>
      <c r="E1059" s="18"/>
      <c r="F1059" s="17"/>
      <c r="G1059" s="15"/>
      <c r="H1059" s="20"/>
      <c r="I1059" s="20"/>
      <c r="J1059" s="16"/>
    </row>
    <row r="1060" spans="1:10" ht="15" x14ac:dyDescent="0.2">
      <c r="A1060" s="20"/>
      <c r="B1060" s="19"/>
      <c r="C1060" s="20"/>
      <c r="D1060" s="17"/>
      <c r="E1060" s="18"/>
      <c r="F1060" s="17"/>
      <c r="G1060" s="15"/>
      <c r="H1060" s="20"/>
      <c r="I1060" s="20"/>
      <c r="J1060" s="16"/>
    </row>
    <row r="1061" spans="1:10" ht="15" x14ac:dyDescent="0.2">
      <c r="A1061" s="20"/>
      <c r="B1061" s="19"/>
      <c r="C1061" s="20"/>
      <c r="D1061" s="17"/>
      <c r="E1061" s="18"/>
      <c r="F1061" s="17"/>
      <c r="G1061" s="15"/>
      <c r="H1061" s="20"/>
      <c r="I1061" s="20"/>
      <c r="J1061" s="16"/>
    </row>
    <row r="1062" spans="1:10" ht="15" x14ac:dyDescent="0.2">
      <c r="A1062" s="20"/>
      <c r="B1062" s="19"/>
      <c r="C1062" s="20"/>
      <c r="D1062" s="17"/>
      <c r="E1062" s="18"/>
      <c r="F1062" s="17"/>
      <c r="G1062" s="15"/>
      <c r="H1062" s="20"/>
      <c r="I1062" s="20"/>
      <c r="J1062" s="16"/>
    </row>
    <row r="1063" spans="1:10" ht="15" x14ac:dyDescent="0.2">
      <c r="A1063" s="20"/>
      <c r="B1063" s="19"/>
      <c r="C1063" s="20"/>
      <c r="D1063" s="17"/>
      <c r="E1063" s="18"/>
      <c r="F1063" s="17"/>
      <c r="G1063" s="15"/>
      <c r="H1063" s="20"/>
      <c r="I1063" s="20"/>
      <c r="J1063" s="16"/>
    </row>
    <row r="1064" spans="1:10" ht="15" x14ac:dyDescent="0.2">
      <c r="A1064" s="20"/>
      <c r="B1064" s="19"/>
      <c r="C1064" s="20"/>
      <c r="D1064" s="17"/>
      <c r="E1064" s="18"/>
      <c r="F1064" s="17"/>
      <c r="G1064" s="15"/>
      <c r="H1064" s="20"/>
      <c r="I1064" s="20"/>
      <c r="J1064" s="16"/>
    </row>
    <row r="1065" spans="1:10" ht="15" x14ac:dyDescent="0.2">
      <c r="A1065" s="20"/>
      <c r="B1065" s="19"/>
      <c r="C1065" s="20"/>
      <c r="D1065" s="17"/>
      <c r="E1065" s="18"/>
      <c r="F1065" s="17"/>
      <c r="G1065" s="15"/>
      <c r="H1065" s="20"/>
      <c r="I1065" s="20"/>
      <c r="J1065" s="16"/>
    </row>
    <row r="1066" spans="1:10" ht="15" x14ac:dyDescent="0.2">
      <c r="A1066" s="20"/>
      <c r="B1066" s="19"/>
      <c r="C1066" s="20"/>
      <c r="D1066" s="17"/>
      <c r="E1066" s="18"/>
      <c r="F1066" s="17"/>
      <c r="G1066" s="15"/>
      <c r="H1066" s="20"/>
      <c r="I1066" s="20"/>
      <c r="J1066" s="16"/>
    </row>
    <row r="1067" spans="1:10" ht="15" x14ac:dyDescent="0.2">
      <c r="A1067" s="20"/>
      <c r="B1067" s="19"/>
      <c r="C1067" s="20"/>
      <c r="D1067" s="17"/>
      <c r="E1067" s="18"/>
      <c r="F1067" s="17"/>
      <c r="G1067" s="15"/>
      <c r="H1067" s="20"/>
      <c r="I1067" s="20"/>
      <c r="J1067" s="16"/>
    </row>
    <row r="1068" spans="1:10" ht="15" x14ac:dyDescent="0.2">
      <c r="A1068" s="20"/>
      <c r="B1068" s="19"/>
      <c r="C1068" s="20"/>
      <c r="D1068" s="17"/>
      <c r="E1068" s="18"/>
      <c r="F1068" s="17"/>
      <c r="G1068" s="15"/>
      <c r="H1068" s="20"/>
      <c r="I1068" s="20"/>
      <c r="J1068" s="16"/>
    </row>
    <row r="1069" spans="1:10" ht="15" x14ac:dyDescent="0.2">
      <c r="A1069" s="20"/>
      <c r="B1069" s="19"/>
      <c r="C1069" s="20"/>
      <c r="D1069" s="17"/>
      <c r="E1069" s="18"/>
      <c r="F1069" s="17"/>
      <c r="G1069" s="15"/>
      <c r="H1069" s="20"/>
      <c r="I1069" s="20"/>
      <c r="J1069" s="16"/>
    </row>
    <row r="1070" spans="1:10" ht="15" x14ac:dyDescent="0.2">
      <c r="A1070" s="20"/>
      <c r="B1070" s="19"/>
      <c r="C1070" s="20"/>
      <c r="D1070" s="17"/>
      <c r="E1070" s="18"/>
      <c r="F1070" s="17"/>
      <c r="G1070" s="15"/>
      <c r="H1070" s="20"/>
      <c r="I1070" s="20"/>
      <c r="J1070" s="16"/>
    </row>
    <row r="1071" spans="1:10" ht="15" x14ac:dyDescent="0.2">
      <c r="A1071" s="20"/>
      <c r="B1071" s="19"/>
      <c r="C1071" s="20"/>
      <c r="D1071" s="17"/>
      <c r="E1071" s="18"/>
      <c r="F1071" s="17"/>
      <c r="G1071" s="15"/>
      <c r="H1071" s="20"/>
      <c r="I1071" s="20"/>
      <c r="J1071" s="16"/>
    </row>
    <row r="1072" spans="1:10" ht="15" x14ac:dyDescent="0.2">
      <c r="A1072" s="20"/>
      <c r="B1072" s="19"/>
      <c r="C1072" s="20"/>
      <c r="D1072" s="17"/>
      <c r="E1072" s="18"/>
      <c r="F1072" s="17"/>
      <c r="G1072" s="15"/>
      <c r="H1072" s="20"/>
      <c r="I1072" s="20"/>
      <c r="J1072" s="16"/>
    </row>
    <row r="1073" spans="1:10" ht="15" x14ac:dyDescent="0.2">
      <c r="A1073" s="20"/>
      <c r="B1073" s="19"/>
      <c r="C1073" s="20"/>
      <c r="D1073" s="17"/>
      <c r="E1073" s="18"/>
      <c r="F1073" s="17"/>
      <c r="G1073" s="15"/>
      <c r="H1073" s="20"/>
      <c r="I1073" s="20"/>
      <c r="J1073" s="16"/>
    </row>
    <row r="1074" spans="1:10" ht="15" x14ac:dyDescent="0.2">
      <c r="A1074" s="20"/>
      <c r="B1074" s="19"/>
      <c r="C1074" s="20"/>
      <c r="D1074" s="17"/>
      <c r="E1074" s="18"/>
      <c r="F1074" s="17"/>
      <c r="G1074" s="15"/>
      <c r="H1074" s="20"/>
      <c r="I1074" s="20"/>
      <c r="J1074" s="16"/>
    </row>
    <row r="1075" spans="1:10" ht="15" x14ac:dyDescent="0.2">
      <c r="A1075" s="20"/>
      <c r="B1075" s="19"/>
      <c r="C1075" s="20"/>
      <c r="D1075" s="17"/>
      <c r="E1075" s="18"/>
      <c r="F1075" s="17"/>
      <c r="G1075" s="15"/>
      <c r="H1075" s="20"/>
      <c r="I1075" s="20"/>
      <c r="J1075" s="16"/>
    </row>
    <row r="1076" spans="1:10" ht="15" x14ac:dyDescent="0.2">
      <c r="A1076" s="20"/>
      <c r="B1076" s="19"/>
      <c r="C1076" s="20"/>
      <c r="D1076" s="17"/>
      <c r="E1076" s="18"/>
      <c r="F1076" s="17"/>
      <c r="G1076" s="15"/>
      <c r="H1076" s="20"/>
      <c r="I1076" s="20"/>
      <c r="J1076" s="16"/>
    </row>
    <row r="1077" spans="1:10" ht="15" x14ac:dyDescent="0.2">
      <c r="A1077" s="20"/>
      <c r="B1077" s="19"/>
      <c r="C1077" s="20"/>
      <c r="D1077" s="17"/>
      <c r="E1077" s="18"/>
      <c r="F1077" s="17"/>
      <c r="G1077" s="15"/>
      <c r="H1077" s="20"/>
      <c r="I1077" s="20"/>
      <c r="J1077" s="16"/>
    </row>
    <row r="1078" spans="1:10" ht="15" x14ac:dyDescent="0.2">
      <c r="A1078" s="20"/>
      <c r="B1078" s="19"/>
      <c r="C1078" s="20"/>
      <c r="D1078" s="17"/>
      <c r="E1078" s="18"/>
      <c r="F1078" s="17"/>
      <c r="G1078" s="15"/>
      <c r="H1078" s="20"/>
      <c r="I1078" s="20"/>
      <c r="J1078" s="16"/>
    </row>
    <row r="1079" spans="1:10" ht="15" x14ac:dyDescent="0.2">
      <c r="A1079" s="20"/>
      <c r="B1079" s="19"/>
      <c r="C1079" s="20"/>
      <c r="D1079" s="17"/>
      <c r="E1079" s="18"/>
      <c r="F1079" s="17"/>
      <c r="G1079" s="15"/>
      <c r="H1079" s="20"/>
      <c r="I1079" s="20"/>
      <c r="J1079" s="16"/>
    </row>
    <row r="1080" spans="1:10" ht="15" x14ac:dyDescent="0.2">
      <c r="A1080" s="20"/>
      <c r="B1080" s="19"/>
      <c r="C1080" s="20"/>
      <c r="D1080" s="17"/>
      <c r="E1080" s="18"/>
      <c r="F1080" s="17"/>
      <c r="G1080" s="15"/>
      <c r="H1080" s="20"/>
      <c r="I1080" s="20"/>
      <c r="J1080" s="16"/>
    </row>
    <row r="1081" spans="1:10" ht="15" x14ac:dyDescent="0.2">
      <c r="A1081" s="20"/>
      <c r="B1081" s="19"/>
      <c r="C1081" s="20"/>
      <c r="D1081" s="17"/>
      <c r="E1081" s="18"/>
      <c r="F1081" s="17"/>
      <c r="G1081" s="15"/>
      <c r="H1081" s="20"/>
      <c r="I1081" s="20"/>
      <c r="J1081" s="16"/>
    </row>
    <row r="1082" spans="1:10" ht="15" x14ac:dyDescent="0.2">
      <c r="A1082" s="20"/>
      <c r="B1082" s="19"/>
      <c r="C1082" s="20"/>
      <c r="D1082" s="17"/>
      <c r="E1082" s="18"/>
      <c r="F1082" s="17"/>
      <c r="G1082" s="15"/>
      <c r="H1082" s="20"/>
      <c r="I1082" s="20"/>
      <c r="J1082" s="16"/>
    </row>
    <row r="1083" spans="1:10" ht="15" x14ac:dyDescent="0.2">
      <c r="A1083" s="20"/>
      <c r="B1083" s="19"/>
      <c r="C1083" s="20"/>
      <c r="D1083" s="17"/>
      <c r="E1083" s="18"/>
      <c r="F1083" s="17"/>
      <c r="G1083" s="15"/>
      <c r="H1083" s="20"/>
      <c r="I1083" s="20"/>
      <c r="J1083" s="16"/>
    </row>
    <row r="1084" spans="1:10" ht="15" x14ac:dyDescent="0.2">
      <c r="A1084" s="20"/>
      <c r="B1084" s="19"/>
      <c r="C1084" s="20"/>
      <c r="D1084" s="17"/>
      <c r="E1084" s="18"/>
      <c r="F1084" s="17"/>
      <c r="G1084" s="15"/>
      <c r="H1084" s="20"/>
      <c r="I1084" s="20"/>
      <c r="J1084" s="16"/>
    </row>
    <row r="1085" spans="1:10" ht="15" x14ac:dyDescent="0.2">
      <c r="A1085" s="20"/>
      <c r="B1085" s="19"/>
      <c r="C1085" s="20"/>
      <c r="D1085" s="17"/>
      <c r="E1085" s="18"/>
      <c r="F1085" s="17"/>
      <c r="G1085" s="15"/>
      <c r="H1085" s="20"/>
      <c r="I1085" s="20"/>
      <c r="J1085" s="16"/>
    </row>
    <row r="1086" spans="1:10" ht="15" x14ac:dyDescent="0.2">
      <c r="A1086" s="20"/>
      <c r="B1086" s="19"/>
      <c r="C1086" s="20"/>
      <c r="D1086" s="17"/>
      <c r="E1086" s="18"/>
      <c r="F1086" s="17"/>
      <c r="G1086" s="15"/>
      <c r="H1086" s="20"/>
      <c r="I1086" s="20"/>
      <c r="J1086" s="16"/>
    </row>
    <row r="1087" spans="1:10" ht="15" x14ac:dyDescent="0.2">
      <c r="A1087" s="20"/>
      <c r="B1087" s="19"/>
      <c r="C1087" s="20"/>
      <c r="D1087" s="17"/>
      <c r="E1087" s="18"/>
      <c r="F1087" s="17"/>
      <c r="G1087" s="15"/>
      <c r="H1087" s="20"/>
      <c r="I1087" s="20"/>
      <c r="J1087" s="16"/>
    </row>
    <row r="1088" spans="1:10" ht="15" x14ac:dyDescent="0.2">
      <c r="A1088" s="20"/>
      <c r="B1088" s="19"/>
      <c r="C1088" s="20"/>
      <c r="D1088" s="17"/>
      <c r="E1088" s="18"/>
      <c r="F1088" s="17"/>
      <c r="G1088" s="15"/>
      <c r="H1088" s="20"/>
      <c r="I1088" s="20"/>
      <c r="J1088" s="16"/>
    </row>
    <row r="1089" spans="1:10" ht="15" x14ac:dyDescent="0.2">
      <c r="A1089" s="20"/>
      <c r="B1089" s="19"/>
      <c r="C1089" s="20"/>
      <c r="D1089" s="17"/>
      <c r="E1089" s="18"/>
      <c r="F1089" s="17"/>
      <c r="G1089" s="15"/>
      <c r="H1089" s="20"/>
      <c r="I1089" s="20"/>
      <c r="J1089" s="16"/>
    </row>
    <row r="1090" spans="1:10" ht="15" x14ac:dyDescent="0.2">
      <c r="A1090" s="20"/>
      <c r="B1090" s="19"/>
      <c r="C1090" s="20"/>
      <c r="D1090" s="17"/>
      <c r="E1090" s="18"/>
      <c r="F1090" s="17"/>
      <c r="G1090" s="15"/>
      <c r="H1090" s="20"/>
      <c r="I1090" s="20"/>
      <c r="J1090" s="16"/>
    </row>
    <row r="1091" spans="1:10" ht="15" x14ac:dyDescent="0.2">
      <c r="A1091" s="20"/>
      <c r="B1091" s="19"/>
      <c r="C1091" s="20"/>
      <c r="D1091" s="17"/>
      <c r="E1091" s="18"/>
      <c r="F1091" s="17"/>
      <c r="G1091" s="15"/>
      <c r="H1091" s="20"/>
      <c r="I1091" s="20"/>
      <c r="J1091" s="16"/>
    </row>
    <row r="1092" spans="1:10" ht="15" x14ac:dyDescent="0.2">
      <c r="A1092" s="20"/>
      <c r="B1092" s="19"/>
      <c r="C1092" s="20"/>
      <c r="D1092" s="17"/>
      <c r="E1092" s="18"/>
      <c r="F1092" s="17"/>
      <c r="G1092" s="15"/>
      <c r="H1092" s="20"/>
      <c r="I1092" s="20"/>
      <c r="J1092" s="16"/>
    </row>
    <row r="1093" spans="1:10" ht="15" x14ac:dyDescent="0.2">
      <c r="A1093" s="20"/>
      <c r="B1093" s="19"/>
      <c r="C1093" s="20"/>
      <c r="D1093" s="17"/>
      <c r="E1093" s="18"/>
      <c r="F1093" s="17"/>
      <c r="G1093" s="15"/>
      <c r="H1093" s="20"/>
      <c r="I1093" s="20"/>
      <c r="J1093" s="16"/>
    </row>
    <row r="1094" spans="1:10" ht="15" x14ac:dyDescent="0.2">
      <c r="A1094" s="20"/>
      <c r="B1094" s="19"/>
      <c r="C1094" s="20"/>
      <c r="D1094" s="17"/>
      <c r="E1094" s="18"/>
      <c r="F1094" s="17"/>
      <c r="G1094" s="15"/>
      <c r="H1094" s="20"/>
      <c r="I1094" s="20"/>
      <c r="J1094" s="16"/>
    </row>
    <row r="1095" spans="1:10" ht="15" x14ac:dyDescent="0.2">
      <c r="A1095" s="20"/>
      <c r="B1095" s="19"/>
      <c r="C1095" s="20"/>
      <c r="D1095" s="17"/>
      <c r="E1095" s="18"/>
      <c r="F1095" s="17"/>
      <c r="G1095" s="15"/>
      <c r="H1095" s="20"/>
      <c r="I1095" s="20"/>
      <c r="J1095" s="16"/>
    </row>
    <row r="1096" spans="1:10" ht="15" x14ac:dyDescent="0.2">
      <c r="A1096" s="20"/>
      <c r="B1096" s="19"/>
      <c r="C1096" s="20"/>
      <c r="D1096" s="17"/>
      <c r="E1096" s="18"/>
      <c r="F1096" s="17"/>
      <c r="G1096" s="15"/>
      <c r="H1096" s="20"/>
      <c r="I1096" s="20"/>
      <c r="J1096" s="16"/>
    </row>
    <row r="1097" spans="1:10" ht="15" x14ac:dyDescent="0.2">
      <c r="A1097" s="20"/>
      <c r="B1097" s="19"/>
      <c r="C1097" s="20"/>
      <c r="D1097" s="17"/>
      <c r="E1097" s="18"/>
      <c r="F1097" s="17"/>
      <c r="G1097" s="15"/>
      <c r="H1097" s="20"/>
      <c r="I1097" s="20"/>
      <c r="J1097" s="16"/>
    </row>
    <row r="1098" spans="1:10" ht="15" x14ac:dyDescent="0.2">
      <c r="A1098" s="20"/>
      <c r="B1098" s="19"/>
      <c r="C1098" s="20"/>
      <c r="D1098" s="17"/>
      <c r="E1098" s="18"/>
      <c r="F1098" s="17"/>
      <c r="G1098" s="15"/>
      <c r="H1098" s="20"/>
      <c r="I1098" s="20"/>
      <c r="J1098" s="16"/>
    </row>
    <row r="1099" spans="1:10" ht="15" x14ac:dyDescent="0.2">
      <c r="A1099" s="20"/>
      <c r="B1099" s="19"/>
      <c r="C1099" s="20"/>
      <c r="D1099" s="17"/>
      <c r="E1099" s="18"/>
      <c r="F1099" s="17"/>
      <c r="G1099" s="15"/>
      <c r="H1099" s="20"/>
      <c r="I1099" s="20"/>
      <c r="J1099" s="16"/>
    </row>
    <row r="1100" spans="1:10" ht="15" x14ac:dyDescent="0.2">
      <c r="A1100" s="20"/>
      <c r="B1100" s="19"/>
      <c r="C1100" s="20"/>
      <c r="D1100" s="17"/>
      <c r="E1100" s="18"/>
      <c r="F1100" s="17"/>
      <c r="G1100" s="15"/>
      <c r="H1100" s="20"/>
      <c r="I1100" s="20"/>
      <c r="J1100" s="16"/>
    </row>
    <row r="1101" spans="1:10" ht="15" x14ac:dyDescent="0.2">
      <c r="A1101" s="20"/>
      <c r="B1101" s="19"/>
      <c r="C1101" s="20"/>
      <c r="D1101" s="17"/>
      <c r="E1101" s="18"/>
      <c r="F1101" s="17"/>
      <c r="G1101" s="15"/>
      <c r="H1101" s="20"/>
      <c r="I1101" s="20"/>
      <c r="J1101" s="16"/>
    </row>
    <row r="1102" spans="1:10" ht="15" x14ac:dyDescent="0.2">
      <c r="A1102" s="20"/>
      <c r="B1102" s="19"/>
      <c r="C1102" s="20"/>
      <c r="D1102" s="17"/>
      <c r="E1102" s="18"/>
      <c r="F1102" s="17"/>
      <c r="G1102" s="15"/>
      <c r="H1102" s="20"/>
      <c r="I1102" s="20"/>
      <c r="J1102" s="16"/>
    </row>
    <row r="1103" spans="1:10" ht="15" x14ac:dyDescent="0.2">
      <c r="A1103" s="20"/>
      <c r="B1103" s="19"/>
      <c r="C1103" s="20"/>
      <c r="D1103" s="17"/>
      <c r="E1103" s="18"/>
      <c r="F1103" s="17"/>
      <c r="G1103" s="15"/>
      <c r="H1103" s="20"/>
      <c r="I1103" s="20"/>
      <c r="J1103" s="16"/>
    </row>
    <row r="1104" spans="1:10" ht="15" x14ac:dyDescent="0.2">
      <c r="A1104" s="20"/>
      <c r="B1104" s="19"/>
      <c r="C1104" s="20"/>
      <c r="D1104" s="17"/>
      <c r="E1104" s="18"/>
      <c r="F1104" s="17"/>
      <c r="G1104" s="15"/>
      <c r="H1104" s="20"/>
      <c r="I1104" s="20"/>
      <c r="J1104" s="16"/>
    </row>
    <row r="1105" spans="1:10" ht="15" x14ac:dyDescent="0.2">
      <c r="A1105" s="20"/>
      <c r="B1105" s="19"/>
      <c r="C1105" s="20"/>
      <c r="D1105" s="17"/>
      <c r="E1105" s="18"/>
      <c r="F1105" s="17"/>
      <c r="G1105" s="15"/>
      <c r="H1105" s="20"/>
      <c r="I1105" s="20"/>
      <c r="J1105" s="16"/>
    </row>
    <row r="1106" spans="1:10" ht="15" x14ac:dyDescent="0.2">
      <c r="A1106" s="20"/>
      <c r="B1106" s="19"/>
      <c r="C1106" s="20"/>
      <c r="D1106" s="17"/>
      <c r="E1106" s="18"/>
      <c r="F1106" s="17"/>
      <c r="G1106" s="15"/>
      <c r="H1106" s="20"/>
      <c r="I1106" s="20"/>
      <c r="J1106" s="16"/>
    </row>
    <row r="1107" spans="1:10" ht="15" x14ac:dyDescent="0.2">
      <c r="A1107" s="20"/>
      <c r="B1107" s="19"/>
      <c r="C1107" s="20"/>
      <c r="D1107" s="17"/>
      <c r="E1107" s="18"/>
      <c r="F1107" s="17"/>
      <c r="G1107" s="15"/>
      <c r="H1107" s="20"/>
      <c r="I1107" s="20"/>
      <c r="J1107" s="16"/>
    </row>
    <row r="1108" spans="1:10" ht="15" x14ac:dyDescent="0.2">
      <c r="A1108" s="20"/>
      <c r="B1108" s="19"/>
      <c r="C1108" s="20"/>
      <c r="D1108" s="17"/>
      <c r="E1108" s="18"/>
      <c r="F1108" s="17"/>
      <c r="G1108" s="15"/>
      <c r="H1108" s="20"/>
      <c r="I1108" s="20"/>
      <c r="J1108" s="16"/>
    </row>
    <row r="1109" spans="1:10" ht="15" x14ac:dyDescent="0.2">
      <c r="A1109" s="20"/>
      <c r="B1109" s="19"/>
      <c r="C1109" s="20"/>
      <c r="D1109" s="17"/>
      <c r="E1109" s="18"/>
      <c r="F1109" s="17"/>
      <c r="G1109" s="15"/>
      <c r="H1109" s="20"/>
      <c r="I1109" s="20"/>
      <c r="J1109" s="16"/>
    </row>
    <row r="1110" spans="1:10" ht="15" x14ac:dyDescent="0.2">
      <c r="A1110" s="20"/>
      <c r="B1110" s="19"/>
      <c r="C1110" s="20"/>
      <c r="D1110" s="17"/>
      <c r="E1110" s="18"/>
      <c r="F1110" s="17"/>
      <c r="G1110" s="15"/>
      <c r="H1110" s="20"/>
      <c r="I1110" s="20"/>
      <c r="J1110" s="16"/>
    </row>
    <row r="1111" spans="1:10" ht="15" x14ac:dyDescent="0.2">
      <c r="A1111" s="20"/>
      <c r="B1111" s="19"/>
      <c r="C1111" s="20"/>
      <c r="D1111" s="17"/>
      <c r="E1111" s="18"/>
      <c r="F1111" s="17"/>
      <c r="G1111" s="15"/>
      <c r="H1111" s="20"/>
      <c r="I1111" s="20"/>
      <c r="J1111" s="16"/>
    </row>
    <row r="1112" spans="1:10" ht="15" x14ac:dyDescent="0.2">
      <c r="A1112" s="20"/>
      <c r="B1112" s="19"/>
      <c r="C1112" s="20"/>
      <c r="D1112" s="17"/>
      <c r="E1112" s="18"/>
      <c r="F1112" s="17"/>
      <c r="G1112" s="15"/>
      <c r="H1112" s="20"/>
      <c r="I1112" s="20"/>
      <c r="J1112" s="16"/>
    </row>
    <row r="1113" spans="1:10" ht="15" x14ac:dyDescent="0.2">
      <c r="A1113" s="20"/>
      <c r="B1113" s="19"/>
      <c r="C1113" s="20"/>
      <c r="D1113" s="17"/>
      <c r="E1113" s="18"/>
      <c r="F1113" s="17"/>
      <c r="G1113" s="15"/>
      <c r="H1113" s="20"/>
      <c r="I1113" s="20"/>
      <c r="J1113" s="16"/>
    </row>
    <row r="1114" spans="1:10" ht="15" x14ac:dyDescent="0.2">
      <c r="A1114" s="20"/>
      <c r="B1114" s="19"/>
      <c r="C1114" s="20"/>
      <c r="D1114" s="17"/>
      <c r="E1114" s="18"/>
      <c r="F1114" s="17"/>
      <c r="G1114" s="15"/>
      <c r="H1114" s="20"/>
      <c r="I1114" s="20"/>
      <c r="J1114" s="16"/>
    </row>
    <row r="1115" spans="1:10" ht="15" x14ac:dyDescent="0.2">
      <c r="A1115" s="20"/>
      <c r="B1115" s="19"/>
      <c r="C1115" s="20"/>
      <c r="D1115" s="17"/>
      <c r="E1115" s="18"/>
      <c r="F1115" s="17"/>
      <c r="G1115" s="15"/>
      <c r="H1115" s="20"/>
      <c r="I1115" s="20"/>
      <c r="J1115" s="16"/>
    </row>
    <row r="1116" spans="1:10" ht="15" x14ac:dyDescent="0.2">
      <c r="A1116" s="20"/>
      <c r="B1116" s="19"/>
      <c r="C1116" s="20"/>
      <c r="D1116" s="17"/>
      <c r="E1116" s="18"/>
      <c r="F1116" s="17"/>
      <c r="G1116" s="15"/>
      <c r="H1116" s="20"/>
      <c r="I1116" s="20"/>
      <c r="J1116" s="16"/>
    </row>
    <row r="1117" spans="1:10" ht="15" x14ac:dyDescent="0.2">
      <c r="A1117" s="20"/>
      <c r="B1117" s="19"/>
      <c r="C1117" s="20"/>
      <c r="D1117" s="17"/>
      <c r="E1117" s="18"/>
      <c r="F1117" s="17"/>
      <c r="G1117" s="15"/>
      <c r="H1117" s="20"/>
      <c r="I1117" s="20"/>
      <c r="J1117" s="16"/>
    </row>
    <row r="1118" spans="1:10" ht="15" x14ac:dyDescent="0.2">
      <c r="A1118" s="20"/>
      <c r="B1118" s="19"/>
      <c r="C1118" s="20"/>
      <c r="D1118" s="17"/>
      <c r="E1118" s="18"/>
      <c r="F1118" s="17"/>
      <c r="G1118" s="15"/>
      <c r="H1118" s="20"/>
      <c r="I1118" s="20"/>
      <c r="J1118" s="16"/>
    </row>
    <row r="1119" spans="1:10" ht="15" x14ac:dyDescent="0.2">
      <c r="A1119" s="20"/>
      <c r="B1119" s="19"/>
      <c r="C1119" s="20"/>
      <c r="D1119" s="17"/>
      <c r="E1119" s="18"/>
      <c r="F1119" s="17"/>
      <c r="G1119" s="15"/>
      <c r="H1119" s="20"/>
      <c r="I1119" s="20"/>
      <c r="J1119" s="16"/>
    </row>
    <row r="1120" spans="1:10" ht="15" x14ac:dyDescent="0.2">
      <c r="A1120" s="20"/>
      <c r="B1120" s="19"/>
      <c r="C1120" s="20"/>
      <c r="D1120" s="17"/>
      <c r="E1120" s="18"/>
      <c r="F1120" s="17"/>
      <c r="G1120" s="15"/>
      <c r="H1120" s="20"/>
      <c r="I1120" s="20"/>
      <c r="J1120" s="16"/>
    </row>
    <row r="1121" spans="1:10" ht="15" x14ac:dyDescent="0.2">
      <c r="A1121" s="20"/>
      <c r="B1121" s="19"/>
      <c r="C1121" s="20"/>
      <c r="D1121" s="17"/>
      <c r="E1121" s="18"/>
      <c r="F1121" s="17"/>
      <c r="G1121" s="15"/>
      <c r="H1121" s="20"/>
      <c r="I1121" s="20"/>
      <c r="J1121" s="16"/>
    </row>
    <row r="1122" spans="1:10" ht="15" x14ac:dyDescent="0.2">
      <c r="A1122" s="20"/>
      <c r="B1122" s="19"/>
      <c r="C1122" s="20"/>
      <c r="D1122" s="17"/>
      <c r="E1122" s="18"/>
      <c r="F1122" s="17"/>
      <c r="G1122" s="15"/>
      <c r="H1122" s="20"/>
      <c r="I1122" s="20"/>
      <c r="J1122" s="16"/>
    </row>
    <row r="1123" spans="1:10" ht="15" x14ac:dyDescent="0.2">
      <c r="A1123" s="20"/>
      <c r="B1123" s="19"/>
      <c r="C1123" s="20"/>
      <c r="D1123" s="17"/>
      <c r="E1123" s="18"/>
      <c r="F1123" s="17"/>
      <c r="G1123" s="15"/>
      <c r="H1123" s="20"/>
      <c r="I1123" s="20"/>
      <c r="J1123" s="16"/>
    </row>
    <row r="1124" spans="1:10" ht="15" x14ac:dyDescent="0.2">
      <c r="A1124" s="20"/>
      <c r="B1124" s="19"/>
      <c r="C1124" s="20"/>
      <c r="D1124" s="17"/>
      <c r="E1124" s="18"/>
      <c r="F1124" s="17"/>
      <c r="G1124" s="15"/>
      <c r="H1124" s="20"/>
      <c r="I1124" s="20"/>
      <c r="J1124" s="16"/>
    </row>
    <row r="1125" spans="1:10" ht="15" x14ac:dyDescent="0.2">
      <c r="A1125" s="20"/>
      <c r="B1125" s="19"/>
      <c r="C1125" s="20"/>
      <c r="D1125" s="17"/>
      <c r="E1125" s="18"/>
      <c r="F1125" s="17"/>
      <c r="G1125" s="15"/>
      <c r="H1125" s="20"/>
      <c r="I1125" s="20"/>
      <c r="J1125" s="16"/>
    </row>
    <row r="1126" spans="1:10" ht="15" x14ac:dyDescent="0.2">
      <c r="A1126" s="20"/>
      <c r="B1126" s="19"/>
      <c r="C1126" s="20"/>
      <c r="D1126" s="17"/>
      <c r="E1126" s="18"/>
      <c r="F1126" s="17"/>
      <c r="G1126" s="15"/>
      <c r="H1126" s="20"/>
      <c r="I1126" s="20"/>
      <c r="J1126" s="16"/>
    </row>
    <row r="1127" spans="1:10" ht="15" x14ac:dyDescent="0.2">
      <c r="A1127" s="20"/>
      <c r="B1127" s="19"/>
      <c r="C1127" s="20"/>
      <c r="D1127" s="17"/>
      <c r="E1127" s="18"/>
      <c r="F1127" s="17"/>
      <c r="G1127" s="15"/>
      <c r="H1127" s="20"/>
      <c r="I1127" s="20"/>
      <c r="J1127" s="16"/>
    </row>
    <row r="1128" spans="1:10" ht="15" x14ac:dyDescent="0.2">
      <c r="A1128" s="20"/>
      <c r="B1128" s="19"/>
      <c r="C1128" s="20"/>
      <c r="D1128" s="17"/>
      <c r="E1128" s="18"/>
      <c r="F1128" s="17"/>
      <c r="G1128" s="15"/>
      <c r="H1128" s="20"/>
      <c r="I1128" s="20"/>
      <c r="J1128" s="16"/>
    </row>
    <row r="1129" spans="1:10" ht="15" x14ac:dyDescent="0.2">
      <c r="A1129" s="20"/>
      <c r="B1129" s="19"/>
      <c r="C1129" s="20"/>
      <c r="D1129" s="17"/>
      <c r="E1129" s="18"/>
      <c r="F1129" s="17"/>
      <c r="G1129" s="15"/>
      <c r="H1129" s="20"/>
      <c r="I1129" s="20"/>
      <c r="J1129" s="16"/>
    </row>
    <row r="1130" spans="1:10" ht="15" x14ac:dyDescent="0.2">
      <c r="A1130" s="20"/>
      <c r="B1130" s="19"/>
      <c r="C1130" s="20"/>
      <c r="D1130" s="17"/>
      <c r="E1130" s="18"/>
      <c r="F1130" s="17"/>
      <c r="G1130" s="15"/>
      <c r="H1130" s="20"/>
      <c r="I1130" s="20"/>
      <c r="J1130" s="16"/>
    </row>
    <row r="1131" spans="1:10" ht="15" x14ac:dyDescent="0.2">
      <c r="A1131" s="20"/>
      <c r="B1131" s="19"/>
      <c r="C1131" s="20"/>
      <c r="D1131" s="17"/>
      <c r="E1131" s="18"/>
      <c r="F1131" s="17"/>
      <c r="G1131" s="15"/>
      <c r="H1131" s="20"/>
      <c r="I1131" s="20"/>
      <c r="J1131" s="16"/>
    </row>
    <row r="1132" spans="1:10" ht="15" x14ac:dyDescent="0.2">
      <c r="A1132" s="20"/>
      <c r="B1132" s="19"/>
      <c r="C1132" s="20"/>
      <c r="D1132" s="17"/>
      <c r="E1132" s="18"/>
      <c r="F1132" s="17"/>
      <c r="G1132" s="15"/>
      <c r="H1132" s="20"/>
      <c r="I1132" s="20"/>
      <c r="J1132" s="16"/>
    </row>
    <row r="1133" spans="1:10" ht="15" x14ac:dyDescent="0.2">
      <c r="A1133" s="20"/>
      <c r="B1133" s="19"/>
      <c r="C1133" s="20"/>
      <c r="D1133" s="17"/>
      <c r="E1133" s="18"/>
      <c r="F1133" s="17"/>
      <c r="G1133" s="15"/>
      <c r="H1133" s="20"/>
      <c r="I1133" s="20"/>
      <c r="J1133" s="16"/>
    </row>
    <row r="1134" spans="1:10" ht="15" x14ac:dyDescent="0.2">
      <c r="A1134" s="20"/>
      <c r="B1134" s="19"/>
      <c r="C1134" s="20"/>
      <c r="D1134" s="17"/>
      <c r="E1134" s="18"/>
      <c r="F1134" s="17"/>
      <c r="G1134" s="15"/>
      <c r="H1134" s="20"/>
      <c r="I1134" s="20"/>
      <c r="J1134" s="16"/>
    </row>
    <row r="1135" spans="1:10" ht="15" x14ac:dyDescent="0.2">
      <c r="A1135" s="20"/>
      <c r="B1135" s="19"/>
      <c r="C1135" s="20"/>
      <c r="D1135" s="17"/>
      <c r="E1135" s="18"/>
      <c r="F1135" s="17"/>
      <c r="G1135" s="15"/>
      <c r="H1135" s="20"/>
      <c r="I1135" s="20"/>
      <c r="J1135" s="16"/>
    </row>
    <row r="1136" spans="1:10" ht="15" x14ac:dyDescent="0.2">
      <c r="A1136" s="20"/>
      <c r="B1136" s="19"/>
      <c r="C1136" s="20"/>
      <c r="D1136" s="17"/>
      <c r="E1136" s="18"/>
      <c r="F1136" s="17"/>
      <c r="G1136" s="15"/>
      <c r="H1136" s="20"/>
      <c r="I1136" s="20"/>
      <c r="J1136" s="16"/>
    </row>
    <row r="1137" spans="1:10" ht="15" x14ac:dyDescent="0.2">
      <c r="A1137" s="20"/>
      <c r="B1137" s="19"/>
      <c r="C1137" s="20"/>
      <c r="D1137" s="17"/>
      <c r="E1137" s="18"/>
      <c r="F1137" s="17"/>
      <c r="G1137" s="15"/>
      <c r="H1137" s="20"/>
      <c r="I1137" s="20"/>
      <c r="J1137" s="16"/>
    </row>
    <row r="1138" spans="1:10" ht="15" x14ac:dyDescent="0.2">
      <c r="A1138" s="20"/>
      <c r="B1138" s="19"/>
      <c r="C1138" s="20"/>
      <c r="D1138" s="17"/>
      <c r="E1138" s="18"/>
      <c r="F1138" s="17"/>
      <c r="G1138" s="15"/>
      <c r="H1138" s="20"/>
      <c r="I1138" s="20"/>
      <c r="J1138" s="16"/>
    </row>
    <row r="1139" spans="1:10" ht="15" x14ac:dyDescent="0.2">
      <c r="A1139" s="20"/>
      <c r="B1139" s="19"/>
      <c r="C1139" s="20"/>
      <c r="D1139" s="17"/>
      <c r="E1139" s="18"/>
      <c r="F1139" s="17"/>
      <c r="G1139" s="15"/>
      <c r="H1139" s="20"/>
      <c r="I1139" s="20"/>
      <c r="J1139" s="16"/>
    </row>
    <row r="1140" spans="1:10" ht="15" x14ac:dyDescent="0.2">
      <c r="A1140" s="20"/>
      <c r="B1140" s="19"/>
      <c r="C1140" s="20"/>
      <c r="D1140" s="17"/>
      <c r="E1140" s="18"/>
      <c r="F1140" s="17"/>
      <c r="G1140" s="15"/>
      <c r="H1140" s="20"/>
      <c r="I1140" s="20"/>
      <c r="J1140" s="16"/>
    </row>
    <row r="1141" spans="1:10" ht="15" x14ac:dyDescent="0.2">
      <c r="A1141" s="20"/>
      <c r="B1141" s="19"/>
      <c r="C1141" s="20"/>
      <c r="D1141" s="17"/>
      <c r="E1141" s="18"/>
      <c r="F1141" s="17"/>
      <c r="G1141" s="15"/>
      <c r="H1141" s="20"/>
      <c r="I1141" s="20"/>
      <c r="J1141" s="16"/>
    </row>
    <row r="1142" spans="1:10" ht="15" x14ac:dyDescent="0.2">
      <c r="A1142" s="20"/>
      <c r="B1142" s="19"/>
      <c r="C1142" s="20"/>
      <c r="D1142" s="17"/>
      <c r="E1142" s="18"/>
      <c r="F1142" s="17"/>
      <c r="G1142" s="15"/>
      <c r="H1142" s="20"/>
      <c r="I1142" s="20"/>
      <c r="J1142" s="16"/>
    </row>
    <row r="1143" spans="1:10" ht="15" x14ac:dyDescent="0.2">
      <c r="A1143" s="20"/>
      <c r="B1143" s="19"/>
      <c r="C1143" s="20"/>
      <c r="D1143" s="17"/>
      <c r="E1143" s="18"/>
      <c r="F1143" s="17"/>
      <c r="G1143" s="15"/>
      <c r="H1143" s="20"/>
      <c r="I1143" s="20"/>
      <c r="J1143" s="16"/>
    </row>
    <row r="1144" spans="1:10" ht="15" x14ac:dyDescent="0.2">
      <c r="A1144" s="20"/>
      <c r="B1144" s="19"/>
      <c r="C1144" s="20"/>
      <c r="D1144" s="17"/>
      <c r="E1144" s="18"/>
      <c r="F1144" s="17"/>
      <c r="G1144" s="15"/>
      <c r="H1144" s="20"/>
      <c r="I1144" s="20"/>
      <c r="J1144" s="16"/>
    </row>
    <row r="1145" spans="1:10" ht="15" x14ac:dyDescent="0.2">
      <c r="A1145" s="20"/>
      <c r="B1145" s="19"/>
      <c r="C1145" s="20"/>
      <c r="D1145" s="17"/>
      <c r="E1145" s="18"/>
      <c r="F1145" s="17"/>
      <c r="G1145" s="15"/>
      <c r="H1145" s="20"/>
      <c r="I1145" s="20"/>
      <c r="J1145" s="16"/>
    </row>
    <row r="1146" spans="1:10" ht="15" x14ac:dyDescent="0.2">
      <c r="A1146" s="20"/>
      <c r="B1146" s="19"/>
      <c r="C1146" s="20"/>
      <c r="D1146" s="17"/>
      <c r="E1146" s="18"/>
      <c r="F1146" s="17"/>
      <c r="G1146" s="15"/>
      <c r="H1146" s="20"/>
      <c r="I1146" s="20"/>
      <c r="J1146" s="16"/>
    </row>
    <row r="1147" spans="1:10" ht="15" x14ac:dyDescent="0.2">
      <c r="A1147" s="20"/>
      <c r="B1147" s="19"/>
      <c r="C1147" s="20"/>
      <c r="D1147" s="17"/>
      <c r="E1147" s="18"/>
      <c r="F1147" s="17"/>
      <c r="G1147" s="15"/>
      <c r="H1147" s="20"/>
      <c r="I1147" s="20"/>
      <c r="J1147" s="16"/>
    </row>
    <row r="1148" spans="1:10" ht="15" x14ac:dyDescent="0.2">
      <c r="A1148" s="20"/>
      <c r="B1148" s="19"/>
      <c r="C1148" s="20"/>
      <c r="D1148" s="17"/>
      <c r="E1148" s="18"/>
      <c r="F1148" s="17"/>
      <c r="G1148" s="15"/>
      <c r="H1148" s="20"/>
      <c r="I1148" s="20"/>
      <c r="J1148" s="16"/>
    </row>
    <row r="1149" spans="1:10" ht="15" x14ac:dyDescent="0.2">
      <c r="A1149" s="20"/>
      <c r="B1149" s="19"/>
      <c r="C1149" s="20"/>
      <c r="D1149" s="17"/>
      <c r="E1149" s="18"/>
      <c r="F1149" s="17"/>
      <c r="G1149" s="15"/>
      <c r="H1149" s="20"/>
      <c r="I1149" s="20"/>
      <c r="J1149" s="16"/>
    </row>
    <row r="1150" spans="1:10" ht="15" x14ac:dyDescent="0.2">
      <c r="A1150" s="20"/>
      <c r="B1150" s="19"/>
      <c r="C1150" s="20"/>
      <c r="D1150" s="17"/>
      <c r="E1150" s="18"/>
      <c r="F1150" s="17"/>
      <c r="G1150" s="15"/>
      <c r="H1150" s="20"/>
      <c r="I1150" s="20"/>
      <c r="J1150" s="16"/>
    </row>
    <row r="1151" spans="1:10" ht="15" x14ac:dyDescent="0.2">
      <c r="A1151" s="20"/>
      <c r="B1151" s="19"/>
      <c r="C1151" s="20"/>
      <c r="D1151" s="17"/>
      <c r="E1151" s="18"/>
      <c r="F1151" s="17"/>
      <c r="G1151" s="15"/>
      <c r="H1151" s="20"/>
      <c r="I1151" s="20"/>
      <c r="J1151" s="16"/>
    </row>
    <row r="1152" spans="1:10" ht="15" x14ac:dyDescent="0.2">
      <c r="A1152" s="20"/>
      <c r="B1152" s="19"/>
      <c r="C1152" s="20"/>
      <c r="D1152" s="17"/>
      <c r="E1152" s="18"/>
      <c r="F1152" s="17"/>
      <c r="G1152" s="15"/>
      <c r="H1152" s="20"/>
      <c r="I1152" s="20"/>
      <c r="J1152" s="16"/>
    </row>
    <row r="1153" spans="1:10" ht="15" x14ac:dyDescent="0.2">
      <c r="A1153" s="20"/>
      <c r="B1153" s="19"/>
      <c r="C1153" s="20"/>
      <c r="D1153" s="17"/>
      <c r="E1153" s="18"/>
      <c r="F1153" s="17"/>
      <c r="G1153" s="15"/>
      <c r="H1153" s="20"/>
      <c r="I1153" s="20"/>
      <c r="J1153" s="16"/>
    </row>
    <row r="1154" spans="1:10" ht="15" x14ac:dyDescent="0.2">
      <c r="A1154" s="20"/>
      <c r="B1154" s="19"/>
      <c r="C1154" s="20"/>
      <c r="D1154" s="17"/>
      <c r="E1154" s="18"/>
      <c r="F1154" s="17"/>
      <c r="G1154" s="15"/>
      <c r="H1154" s="20"/>
      <c r="I1154" s="20"/>
      <c r="J1154" s="16"/>
    </row>
    <row r="1155" spans="1:10" ht="15" x14ac:dyDescent="0.2">
      <c r="A1155" s="20"/>
      <c r="B1155" s="19"/>
      <c r="C1155" s="20"/>
      <c r="D1155" s="17"/>
      <c r="E1155" s="18"/>
      <c r="F1155" s="17"/>
      <c r="G1155" s="15"/>
      <c r="H1155" s="20"/>
      <c r="I1155" s="20"/>
      <c r="J1155" s="16"/>
    </row>
    <row r="1156" spans="1:10" ht="15" x14ac:dyDescent="0.2">
      <c r="A1156" s="20"/>
      <c r="B1156" s="19"/>
      <c r="C1156" s="20"/>
      <c r="D1156" s="17"/>
      <c r="E1156" s="18"/>
      <c r="F1156" s="17"/>
      <c r="G1156" s="15"/>
      <c r="H1156" s="20"/>
      <c r="I1156" s="20"/>
      <c r="J1156" s="16"/>
    </row>
    <row r="1157" spans="1:10" ht="15" x14ac:dyDescent="0.2">
      <c r="A1157" s="20"/>
      <c r="B1157" s="19"/>
      <c r="C1157" s="20"/>
      <c r="D1157" s="17"/>
      <c r="E1157" s="18"/>
      <c r="F1157" s="17"/>
      <c r="G1157" s="15"/>
      <c r="H1157" s="20"/>
      <c r="I1157" s="20"/>
      <c r="J1157" s="16"/>
    </row>
    <row r="1158" spans="1:10" ht="15" x14ac:dyDescent="0.2">
      <c r="A1158" s="20"/>
      <c r="B1158" s="19"/>
      <c r="C1158" s="20"/>
      <c r="D1158" s="17"/>
      <c r="E1158" s="18"/>
      <c r="F1158" s="17"/>
      <c r="G1158" s="15"/>
      <c r="H1158" s="20"/>
      <c r="I1158" s="20"/>
      <c r="J1158" s="16"/>
    </row>
    <row r="1159" spans="1:10" ht="15" x14ac:dyDescent="0.2">
      <c r="A1159" s="20"/>
      <c r="B1159" s="19"/>
      <c r="C1159" s="20"/>
      <c r="D1159" s="17"/>
      <c r="E1159" s="18"/>
      <c r="F1159" s="17"/>
      <c r="G1159" s="15"/>
      <c r="H1159" s="20"/>
      <c r="I1159" s="20"/>
      <c r="J1159" s="16"/>
    </row>
    <row r="1160" spans="1:10" ht="15" x14ac:dyDescent="0.2">
      <c r="A1160" s="20"/>
      <c r="B1160" s="19"/>
      <c r="C1160" s="20"/>
      <c r="D1160" s="17"/>
      <c r="E1160" s="18"/>
      <c r="F1160" s="17"/>
      <c r="G1160" s="15"/>
      <c r="H1160" s="20"/>
      <c r="I1160" s="20"/>
      <c r="J1160" s="16"/>
    </row>
    <row r="1161" spans="1:10" ht="15" x14ac:dyDescent="0.2">
      <c r="A1161" s="20"/>
      <c r="B1161" s="19"/>
      <c r="C1161" s="20"/>
      <c r="D1161" s="17"/>
      <c r="E1161" s="18"/>
      <c r="F1161" s="17"/>
      <c r="G1161" s="15"/>
      <c r="H1161" s="20"/>
      <c r="I1161" s="20"/>
      <c r="J1161" s="16"/>
    </row>
    <row r="1162" spans="1:10" ht="15" x14ac:dyDescent="0.2">
      <c r="A1162" s="20"/>
      <c r="B1162" s="19"/>
      <c r="C1162" s="20"/>
      <c r="D1162" s="17"/>
      <c r="E1162" s="18"/>
      <c r="F1162" s="17"/>
      <c r="G1162" s="15"/>
      <c r="H1162" s="20"/>
      <c r="I1162" s="20"/>
      <c r="J1162" s="16"/>
    </row>
    <row r="1163" spans="1:10" ht="15" x14ac:dyDescent="0.2">
      <c r="A1163" s="20"/>
      <c r="B1163" s="19"/>
      <c r="C1163" s="20"/>
      <c r="D1163" s="17"/>
      <c r="E1163" s="18"/>
      <c r="F1163" s="17"/>
      <c r="G1163" s="15"/>
      <c r="H1163" s="20"/>
      <c r="I1163" s="20"/>
      <c r="J1163" s="16"/>
    </row>
    <row r="1164" spans="1:10" ht="15" x14ac:dyDescent="0.2">
      <c r="A1164" s="20"/>
      <c r="B1164" s="19"/>
      <c r="C1164" s="20"/>
      <c r="D1164" s="17"/>
      <c r="E1164" s="18"/>
      <c r="F1164" s="17"/>
      <c r="G1164" s="15"/>
      <c r="H1164" s="20"/>
      <c r="I1164" s="20"/>
      <c r="J1164" s="16"/>
    </row>
    <row r="1165" spans="1:10" ht="15" x14ac:dyDescent="0.2">
      <c r="A1165" s="20"/>
      <c r="B1165" s="19"/>
      <c r="C1165" s="20"/>
      <c r="D1165" s="17"/>
      <c r="E1165" s="18"/>
      <c r="F1165" s="17"/>
      <c r="G1165" s="15"/>
      <c r="H1165" s="20"/>
      <c r="I1165" s="20"/>
      <c r="J1165" s="16"/>
    </row>
    <row r="1166" spans="1:10" ht="15" x14ac:dyDescent="0.2">
      <c r="A1166" s="20"/>
      <c r="B1166" s="19"/>
      <c r="C1166" s="20"/>
      <c r="D1166" s="17"/>
      <c r="E1166" s="18"/>
      <c r="F1166" s="17"/>
      <c r="G1166" s="15"/>
      <c r="H1166" s="20"/>
      <c r="I1166" s="20"/>
      <c r="J1166" s="16"/>
    </row>
    <row r="1167" spans="1:10" ht="15" x14ac:dyDescent="0.2">
      <c r="A1167" s="20"/>
      <c r="B1167" s="19"/>
      <c r="C1167" s="20"/>
      <c r="D1167" s="17"/>
      <c r="E1167" s="18"/>
      <c r="F1167" s="17"/>
      <c r="G1167" s="15"/>
      <c r="H1167" s="20"/>
      <c r="I1167" s="20"/>
      <c r="J1167" s="16"/>
    </row>
    <row r="1168" spans="1:10" ht="15" x14ac:dyDescent="0.2">
      <c r="A1168" s="20"/>
      <c r="B1168" s="19"/>
      <c r="C1168" s="20"/>
      <c r="D1168" s="17"/>
      <c r="E1168" s="18"/>
      <c r="F1168" s="17"/>
      <c r="G1168" s="15"/>
      <c r="H1168" s="20"/>
      <c r="I1168" s="20"/>
      <c r="J1168" s="16"/>
    </row>
    <row r="1169" spans="1:10" ht="15" x14ac:dyDescent="0.2">
      <c r="A1169" s="20"/>
      <c r="B1169" s="19"/>
      <c r="C1169" s="20"/>
      <c r="D1169" s="17"/>
      <c r="E1169" s="18"/>
      <c r="F1169" s="17"/>
      <c r="G1169" s="15"/>
      <c r="H1169" s="20"/>
      <c r="I1169" s="20"/>
      <c r="J1169" s="16"/>
    </row>
    <row r="1170" spans="1:10" ht="15" x14ac:dyDescent="0.2">
      <c r="A1170" s="20"/>
      <c r="B1170" s="19"/>
      <c r="C1170" s="20"/>
      <c r="D1170" s="17"/>
      <c r="E1170" s="18"/>
      <c r="F1170" s="17"/>
      <c r="G1170" s="15"/>
      <c r="H1170" s="20"/>
      <c r="I1170" s="20"/>
      <c r="J1170" s="16"/>
    </row>
    <row r="1171" spans="1:10" ht="15" x14ac:dyDescent="0.2">
      <c r="A1171" s="20"/>
      <c r="B1171" s="19"/>
      <c r="C1171" s="20"/>
      <c r="D1171" s="17"/>
      <c r="E1171" s="18"/>
      <c r="F1171" s="17"/>
      <c r="G1171" s="15"/>
      <c r="H1171" s="20"/>
      <c r="I1171" s="20"/>
      <c r="J1171" s="16"/>
    </row>
    <row r="1172" spans="1:10" ht="15" x14ac:dyDescent="0.2">
      <c r="A1172" s="20"/>
      <c r="B1172" s="19"/>
      <c r="C1172" s="20"/>
      <c r="D1172" s="17"/>
      <c r="E1172" s="18"/>
      <c r="F1172" s="17"/>
      <c r="G1172" s="15"/>
      <c r="H1172" s="20"/>
      <c r="I1172" s="20"/>
      <c r="J1172" s="16"/>
    </row>
    <row r="1173" spans="1:10" ht="15" x14ac:dyDescent="0.2">
      <c r="A1173" s="20"/>
      <c r="B1173" s="19"/>
      <c r="C1173" s="20"/>
      <c r="D1173" s="17"/>
      <c r="E1173" s="18"/>
      <c r="F1173" s="17"/>
      <c r="G1173" s="15"/>
      <c r="H1173" s="20"/>
      <c r="I1173" s="20"/>
      <c r="J1173" s="16"/>
    </row>
    <row r="1174" spans="1:10" ht="15" x14ac:dyDescent="0.2">
      <c r="A1174" s="20"/>
      <c r="B1174" s="19"/>
      <c r="C1174" s="20"/>
      <c r="D1174" s="17"/>
      <c r="E1174" s="18"/>
      <c r="F1174" s="17"/>
      <c r="G1174" s="15"/>
      <c r="H1174" s="20"/>
      <c r="I1174" s="20"/>
      <c r="J1174" s="16"/>
    </row>
    <row r="1175" spans="1:10" ht="15" x14ac:dyDescent="0.2">
      <c r="A1175" s="20"/>
      <c r="B1175" s="19"/>
      <c r="C1175" s="20"/>
      <c r="D1175" s="17"/>
      <c r="E1175" s="18"/>
      <c r="F1175" s="17"/>
      <c r="G1175" s="15"/>
      <c r="H1175" s="20"/>
      <c r="I1175" s="20"/>
      <c r="J1175" s="16"/>
    </row>
    <row r="1176" spans="1:10" ht="15" x14ac:dyDescent="0.2">
      <c r="A1176" s="20"/>
      <c r="B1176" s="19"/>
      <c r="C1176" s="20"/>
      <c r="D1176" s="17"/>
      <c r="E1176" s="18"/>
      <c r="F1176" s="17"/>
      <c r="G1176" s="15"/>
      <c r="H1176" s="20"/>
      <c r="I1176" s="20"/>
      <c r="J1176" s="16"/>
    </row>
    <row r="1177" spans="1:10" ht="15" x14ac:dyDescent="0.2">
      <c r="A1177" s="20"/>
      <c r="B1177" s="19"/>
      <c r="C1177" s="20"/>
      <c r="D1177" s="17"/>
      <c r="E1177" s="18"/>
      <c r="F1177" s="17"/>
      <c r="G1177" s="15"/>
      <c r="H1177" s="20"/>
      <c r="I1177" s="20"/>
      <c r="J1177" s="16"/>
    </row>
    <row r="1178" spans="1:10" ht="15" x14ac:dyDescent="0.2">
      <c r="A1178" s="20"/>
      <c r="B1178" s="19"/>
      <c r="C1178" s="20"/>
      <c r="D1178" s="17"/>
      <c r="E1178" s="18"/>
      <c r="F1178" s="17"/>
      <c r="G1178" s="15"/>
      <c r="H1178" s="20"/>
      <c r="I1178" s="20"/>
      <c r="J1178" s="16"/>
    </row>
    <row r="1179" spans="1:10" ht="15" x14ac:dyDescent="0.2">
      <c r="A1179" s="20"/>
      <c r="B1179" s="19"/>
      <c r="C1179" s="20"/>
      <c r="D1179" s="17"/>
      <c r="E1179" s="18"/>
      <c r="F1179" s="17"/>
      <c r="G1179" s="15"/>
      <c r="H1179" s="20"/>
      <c r="I1179" s="20"/>
      <c r="J1179" s="16"/>
    </row>
    <row r="1180" spans="1:10" ht="15" x14ac:dyDescent="0.2">
      <c r="A1180" s="20"/>
      <c r="B1180" s="19"/>
      <c r="C1180" s="20"/>
      <c r="D1180" s="17"/>
      <c r="E1180" s="18"/>
      <c r="F1180" s="17"/>
      <c r="G1180" s="15"/>
      <c r="H1180" s="20"/>
      <c r="I1180" s="20"/>
      <c r="J1180" s="16"/>
    </row>
    <row r="1181" spans="1:10" ht="15" x14ac:dyDescent="0.2">
      <c r="A1181" s="20"/>
      <c r="B1181" s="19"/>
      <c r="C1181" s="20"/>
      <c r="D1181" s="17"/>
      <c r="E1181" s="18"/>
      <c r="F1181" s="17"/>
      <c r="G1181" s="15"/>
      <c r="H1181" s="20"/>
      <c r="I1181" s="20"/>
      <c r="J1181" s="16"/>
    </row>
    <row r="1182" spans="1:10" ht="15" x14ac:dyDescent="0.2">
      <c r="A1182" s="20"/>
      <c r="B1182" s="19"/>
      <c r="C1182" s="20"/>
      <c r="D1182" s="17"/>
      <c r="E1182" s="18"/>
      <c r="F1182" s="17"/>
      <c r="G1182" s="15"/>
      <c r="H1182" s="20"/>
      <c r="I1182" s="20"/>
      <c r="J1182" s="16"/>
    </row>
    <row r="1183" spans="1:10" ht="15" x14ac:dyDescent="0.2">
      <c r="A1183" s="20"/>
      <c r="B1183" s="19"/>
      <c r="C1183" s="20"/>
      <c r="D1183" s="17"/>
      <c r="E1183" s="18"/>
      <c r="F1183" s="17"/>
      <c r="G1183" s="15"/>
      <c r="H1183" s="20"/>
      <c r="I1183" s="20"/>
      <c r="J1183" s="16"/>
    </row>
    <row r="1184" spans="1:10" ht="15" x14ac:dyDescent="0.2">
      <c r="A1184" s="20"/>
      <c r="B1184" s="19"/>
      <c r="C1184" s="20"/>
      <c r="D1184" s="17"/>
      <c r="E1184" s="18"/>
      <c r="F1184" s="17"/>
      <c r="G1184" s="15"/>
      <c r="H1184" s="20"/>
      <c r="I1184" s="20"/>
      <c r="J1184" s="16"/>
    </row>
    <row r="1185" spans="1:10" ht="15" x14ac:dyDescent="0.2">
      <c r="A1185" s="20"/>
      <c r="B1185" s="19"/>
      <c r="C1185" s="20"/>
      <c r="D1185" s="17"/>
      <c r="E1185" s="18"/>
      <c r="F1185" s="17"/>
      <c r="G1185" s="15"/>
      <c r="H1185" s="20"/>
      <c r="I1185" s="20"/>
      <c r="J1185" s="16"/>
    </row>
    <row r="1186" spans="1:10" ht="15" x14ac:dyDescent="0.2">
      <c r="A1186" s="20"/>
      <c r="B1186" s="19"/>
      <c r="C1186" s="20"/>
      <c r="D1186" s="17"/>
      <c r="E1186" s="18"/>
      <c r="F1186" s="17"/>
      <c r="G1186" s="15"/>
      <c r="H1186" s="20"/>
      <c r="I1186" s="20"/>
      <c r="J1186" s="16"/>
    </row>
    <row r="1187" spans="1:10" ht="15" x14ac:dyDescent="0.2">
      <c r="A1187" s="20"/>
      <c r="B1187" s="19"/>
      <c r="C1187" s="20"/>
      <c r="D1187" s="17"/>
      <c r="E1187" s="18"/>
      <c r="F1187" s="17"/>
      <c r="G1187" s="15"/>
      <c r="H1187" s="20"/>
      <c r="I1187" s="20"/>
      <c r="J1187" s="16"/>
    </row>
    <row r="1188" spans="1:10" ht="15" x14ac:dyDescent="0.2">
      <c r="A1188" s="20"/>
      <c r="B1188" s="19"/>
      <c r="C1188" s="20"/>
      <c r="D1188" s="17"/>
      <c r="E1188" s="18"/>
      <c r="F1188" s="17"/>
      <c r="G1188" s="15"/>
      <c r="H1188" s="20"/>
      <c r="I1188" s="20"/>
      <c r="J1188" s="16"/>
    </row>
    <row r="1189" spans="1:10" ht="15" x14ac:dyDescent="0.2">
      <c r="A1189" s="20"/>
      <c r="B1189" s="19"/>
      <c r="C1189" s="20"/>
      <c r="D1189" s="17"/>
      <c r="E1189" s="18"/>
      <c r="F1189" s="17"/>
      <c r="G1189" s="15"/>
      <c r="H1189" s="20"/>
      <c r="I1189" s="20"/>
      <c r="J1189" s="16"/>
    </row>
    <row r="1190" spans="1:10" ht="15" x14ac:dyDescent="0.2">
      <c r="A1190" s="20"/>
      <c r="B1190" s="19"/>
      <c r="C1190" s="20"/>
      <c r="D1190" s="17"/>
      <c r="E1190" s="18"/>
      <c r="F1190" s="17"/>
      <c r="G1190" s="15"/>
      <c r="H1190" s="20"/>
      <c r="I1190" s="20"/>
      <c r="J1190" s="16"/>
    </row>
    <row r="1191" spans="1:10" ht="15" x14ac:dyDescent="0.2">
      <c r="A1191" s="20"/>
      <c r="B1191" s="19"/>
      <c r="C1191" s="20"/>
      <c r="D1191" s="17"/>
      <c r="E1191" s="18"/>
      <c r="F1191" s="17"/>
      <c r="G1191" s="15"/>
      <c r="H1191" s="20"/>
      <c r="I1191" s="20"/>
      <c r="J1191" s="16"/>
    </row>
    <row r="1192" spans="1:10" ht="15" x14ac:dyDescent="0.2">
      <c r="A1192" s="20"/>
      <c r="B1192" s="19"/>
      <c r="C1192" s="20"/>
      <c r="D1192" s="17"/>
      <c r="E1192" s="18"/>
      <c r="F1192" s="17"/>
      <c r="G1192" s="15"/>
      <c r="H1192" s="20"/>
      <c r="I1192" s="20"/>
      <c r="J1192" s="16"/>
    </row>
    <row r="1193" spans="1:10" ht="15" x14ac:dyDescent="0.2">
      <c r="A1193" s="20"/>
      <c r="B1193" s="19"/>
      <c r="C1193" s="20"/>
      <c r="D1193" s="17"/>
      <c r="E1193" s="18"/>
      <c r="F1193" s="17"/>
      <c r="G1193" s="15"/>
      <c r="H1193" s="20"/>
      <c r="I1193" s="20"/>
      <c r="J1193" s="16"/>
    </row>
    <row r="1194" spans="1:10" ht="15" x14ac:dyDescent="0.2">
      <c r="A1194" s="20"/>
      <c r="B1194" s="19"/>
      <c r="C1194" s="20"/>
      <c r="D1194" s="17"/>
      <c r="E1194" s="18"/>
      <c r="F1194" s="17"/>
      <c r="G1194" s="15"/>
      <c r="H1194" s="20"/>
      <c r="I1194" s="20"/>
      <c r="J1194" s="16"/>
    </row>
    <row r="1195" spans="1:10" ht="15" x14ac:dyDescent="0.2">
      <c r="A1195" s="20"/>
      <c r="B1195" s="19"/>
      <c r="C1195" s="20"/>
      <c r="D1195" s="17"/>
      <c r="E1195" s="18"/>
      <c r="F1195" s="17"/>
      <c r="G1195" s="15"/>
      <c r="H1195" s="20"/>
      <c r="I1195" s="20"/>
      <c r="J1195" s="16"/>
    </row>
    <row r="1196" spans="1:10" ht="15" x14ac:dyDescent="0.2">
      <c r="A1196" s="20"/>
      <c r="B1196" s="19"/>
      <c r="C1196" s="20"/>
      <c r="D1196" s="17"/>
      <c r="E1196" s="18"/>
      <c r="F1196" s="17"/>
      <c r="G1196" s="15"/>
      <c r="H1196" s="20"/>
      <c r="I1196" s="20"/>
      <c r="J1196" s="16"/>
    </row>
    <row r="1197" spans="1:10" ht="15" x14ac:dyDescent="0.2">
      <c r="A1197" s="20"/>
      <c r="B1197" s="19"/>
      <c r="C1197" s="20"/>
      <c r="D1197" s="17"/>
      <c r="E1197" s="18"/>
      <c r="F1197" s="17"/>
      <c r="G1197" s="15"/>
      <c r="H1197" s="20"/>
      <c r="I1197" s="20"/>
      <c r="J1197" s="16"/>
    </row>
    <row r="1198" spans="1:10" ht="15" x14ac:dyDescent="0.2">
      <c r="A1198" s="20"/>
      <c r="B1198" s="19"/>
      <c r="C1198" s="20"/>
      <c r="D1198" s="17"/>
      <c r="E1198" s="18"/>
      <c r="F1198" s="17"/>
      <c r="G1198" s="15"/>
      <c r="H1198" s="20"/>
      <c r="I1198" s="20"/>
      <c r="J1198" s="16"/>
    </row>
    <row r="1199" spans="1:10" ht="15" x14ac:dyDescent="0.2">
      <c r="A1199" s="20"/>
      <c r="B1199" s="19"/>
      <c r="C1199" s="20"/>
      <c r="D1199" s="17"/>
      <c r="E1199" s="18"/>
      <c r="F1199" s="17"/>
      <c r="G1199" s="15"/>
      <c r="H1199" s="20"/>
      <c r="I1199" s="20"/>
      <c r="J1199" s="16"/>
    </row>
    <row r="1200" spans="1:10" ht="15" x14ac:dyDescent="0.2">
      <c r="A1200" s="20"/>
      <c r="B1200" s="19"/>
      <c r="C1200" s="20"/>
      <c r="D1200" s="17"/>
      <c r="E1200" s="18"/>
      <c r="F1200" s="17"/>
      <c r="G1200" s="15"/>
      <c r="H1200" s="20"/>
      <c r="I1200" s="20"/>
      <c r="J1200" s="16"/>
    </row>
    <row r="1201" spans="1:10" ht="15" x14ac:dyDescent="0.2">
      <c r="A1201" s="20"/>
      <c r="B1201" s="19"/>
      <c r="C1201" s="20"/>
      <c r="D1201" s="17"/>
      <c r="E1201" s="18"/>
      <c r="F1201" s="17"/>
      <c r="G1201" s="15"/>
      <c r="H1201" s="20"/>
      <c r="I1201" s="20"/>
      <c r="J1201" s="16"/>
    </row>
    <row r="1202" spans="1:10" ht="15" x14ac:dyDescent="0.2">
      <c r="A1202" s="20"/>
      <c r="B1202" s="19"/>
      <c r="C1202" s="20"/>
      <c r="D1202" s="17"/>
      <c r="E1202" s="18"/>
      <c r="F1202" s="17"/>
      <c r="G1202" s="15"/>
      <c r="H1202" s="20"/>
      <c r="I1202" s="20"/>
      <c r="J1202" s="16"/>
    </row>
    <row r="1203" spans="1:10" ht="15" x14ac:dyDescent="0.2">
      <c r="A1203" s="20"/>
      <c r="B1203" s="19"/>
      <c r="C1203" s="20"/>
      <c r="D1203" s="17"/>
      <c r="E1203" s="18"/>
      <c r="F1203" s="17"/>
      <c r="G1203" s="15"/>
      <c r="H1203" s="20"/>
      <c r="I1203" s="20"/>
      <c r="J1203" s="16"/>
    </row>
    <row r="1204" spans="1:10" ht="15" x14ac:dyDescent="0.2">
      <c r="A1204" s="20"/>
      <c r="B1204" s="19"/>
      <c r="C1204" s="20"/>
      <c r="D1204" s="17"/>
      <c r="E1204" s="18"/>
      <c r="F1204" s="17"/>
      <c r="G1204" s="15"/>
      <c r="H1204" s="20"/>
      <c r="I1204" s="20"/>
      <c r="J1204" s="16"/>
    </row>
    <row r="1205" spans="1:10" ht="15" x14ac:dyDescent="0.2">
      <c r="A1205" s="20"/>
      <c r="B1205" s="19"/>
      <c r="C1205" s="20"/>
      <c r="D1205" s="17"/>
      <c r="E1205" s="18"/>
      <c r="F1205" s="17"/>
      <c r="G1205" s="15"/>
      <c r="H1205" s="20"/>
      <c r="I1205" s="20"/>
      <c r="J1205" s="16"/>
    </row>
    <row r="1206" spans="1:10" ht="15" x14ac:dyDescent="0.2">
      <c r="A1206" s="20"/>
      <c r="B1206" s="19"/>
      <c r="C1206" s="20"/>
      <c r="D1206" s="17"/>
      <c r="E1206" s="18"/>
      <c r="F1206" s="17"/>
      <c r="G1206" s="15"/>
      <c r="H1206" s="20"/>
      <c r="I1206" s="20"/>
      <c r="J1206" s="16"/>
    </row>
    <row r="1207" spans="1:10" ht="15" x14ac:dyDescent="0.2">
      <c r="A1207" s="20"/>
      <c r="B1207" s="19"/>
      <c r="C1207" s="20"/>
      <c r="D1207" s="17"/>
      <c r="E1207" s="18"/>
      <c r="F1207" s="17"/>
      <c r="G1207" s="15"/>
      <c r="H1207" s="20"/>
      <c r="I1207" s="20"/>
      <c r="J1207" s="16"/>
    </row>
    <row r="1208" spans="1:10" ht="15" x14ac:dyDescent="0.2">
      <c r="A1208" s="20"/>
      <c r="B1208" s="19"/>
      <c r="C1208" s="20"/>
      <c r="D1208" s="17"/>
      <c r="E1208" s="18"/>
      <c r="F1208" s="17"/>
      <c r="G1208" s="15"/>
      <c r="H1208" s="20"/>
      <c r="I1208" s="20"/>
      <c r="J1208" s="16"/>
    </row>
    <row r="1209" spans="1:10" ht="15" x14ac:dyDescent="0.2">
      <c r="A1209" s="20"/>
      <c r="B1209" s="19"/>
      <c r="C1209" s="20"/>
      <c r="D1209" s="17"/>
      <c r="E1209" s="18"/>
      <c r="F1209" s="17"/>
      <c r="G1209" s="15"/>
      <c r="H1209" s="20"/>
      <c r="I1209" s="20"/>
      <c r="J1209" s="16"/>
    </row>
    <row r="1210" spans="1:10" ht="15" x14ac:dyDescent="0.2">
      <c r="A1210" s="20"/>
      <c r="B1210" s="19"/>
      <c r="C1210" s="20"/>
      <c r="D1210" s="17"/>
      <c r="E1210" s="18"/>
      <c r="F1210" s="17"/>
      <c r="G1210" s="15"/>
      <c r="H1210" s="20"/>
      <c r="I1210" s="20"/>
      <c r="J1210" s="16"/>
    </row>
    <row r="1211" spans="1:10" ht="15" x14ac:dyDescent="0.2">
      <c r="A1211" s="20"/>
      <c r="B1211" s="19"/>
      <c r="C1211" s="20"/>
      <c r="D1211" s="17"/>
      <c r="E1211" s="18"/>
      <c r="F1211" s="17"/>
      <c r="G1211" s="15"/>
      <c r="H1211" s="20"/>
      <c r="I1211" s="20"/>
      <c r="J1211" s="16"/>
    </row>
    <row r="1212" spans="1:10" ht="15" x14ac:dyDescent="0.2">
      <c r="A1212" s="20"/>
      <c r="B1212" s="19"/>
      <c r="C1212" s="20"/>
      <c r="D1212" s="17"/>
      <c r="E1212" s="18"/>
      <c r="F1212" s="17"/>
      <c r="G1212" s="15"/>
      <c r="H1212" s="20"/>
      <c r="I1212" s="20"/>
      <c r="J1212" s="16"/>
    </row>
    <row r="1213" spans="1:10" ht="15" x14ac:dyDescent="0.2">
      <c r="A1213" s="20"/>
      <c r="B1213" s="19"/>
      <c r="C1213" s="20"/>
      <c r="D1213" s="17"/>
      <c r="E1213" s="18"/>
      <c r="F1213" s="17"/>
      <c r="G1213" s="15"/>
      <c r="H1213" s="20"/>
      <c r="I1213" s="20"/>
      <c r="J1213" s="16"/>
    </row>
    <row r="1214" spans="1:10" ht="15" x14ac:dyDescent="0.2">
      <c r="A1214" s="20"/>
      <c r="B1214" s="19"/>
      <c r="C1214" s="20"/>
      <c r="D1214" s="17"/>
      <c r="E1214" s="18"/>
      <c r="F1214" s="17"/>
      <c r="G1214" s="15"/>
      <c r="H1214" s="20"/>
      <c r="I1214" s="20"/>
      <c r="J1214" s="16"/>
    </row>
    <row r="1215" spans="1:10" ht="15" x14ac:dyDescent="0.2">
      <c r="A1215" s="20"/>
      <c r="B1215" s="19"/>
      <c r="C1215" s="20"/>
      <c r="D1215" s="17"/>
      <c r="E1215" s="18"/>
      <c r="F1215" s="17"/>
      <c r="G1215" s="15"/>
      <c r="H1215" s="20"/>
      <c r="I1215" s="20"/>
      <c r="J1215" s="1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Kathleen P.</dc:creator>
  <cp:lastModifiedBy>Newby, Janet</cp:lastModifiedBy>
  <dcterms:created xsi:type="dcterms:W3CDTF">2020-10-07T15:48:49Z</dcterms:created>
  <dcterms:modified xsi:type="dcterms:W3CDTF">2023-03-09T17:47:15Z</dcterms:modified>
</cp:coreProperties>
</file>